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tty\Desktop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2" hidden="1">Sheet3!$A$1:$R$1</definedName>
    <definedName name="_xlnm.Print_Area" localSheetId="0">Sheet1!$A$1:$AM$55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6" i="2" l="1"/>
  <c r="Q27" i="2"/>
  <c r="Q28" i="2"/>
  <c r="Q29" i="2"/>
  <c r="Q30" i="2"/>
  <c r="Q31" i="2"/>
  <c r="Q32" i="2"/>
  <c r="Q33" i="2"/>
  <c r="Q34" i="2"/>
  <c r="Q35" i="2"/>
  <c r="Q36" i="2"/>
  <c r="Q37" i="2"/>
  <c r="Q40" i="2"/>
  <c r="Q41" i="2"/>
  <c r="Q48" i="2"/>
  <c r="Q49" i="2"/>
  <c r="Q51" i="2"/>
  <c r="Q53" i="2"/>
  <c r="Q54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83" i="2"/>
  <c r="Q84" i="2"/>
  <c r="Q85" i="2"/>
  <c r="Q87" i="2"/>
  <c r="Q88" i="2"/>
  <c r="Q89" i="2"/>
  <c r="Q90" i="2"/>
  <c r="Q91" i="2"/>
  <c r="Q92" i="2"/>
  <c r="Q93" i="2"/>
  <c r="Q94" i="2"/>
  <c r="Q96" i="2"/>
  <c r="Q97" i="2"/>
  <c r="Q98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2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R43" i="1"/>
  <c r="R42" i="1"/>
  <c r="R41" i="1"/>
  <c r="R40" i="1"/>
  <c r="R44" i="1"/>
</calcChain>
</file>

<file path=xl/sharedStrings.xml><?xml version="1.0" encoding="utf-8"?>
<sst xmlns="http://schemas.openxmlformats.org/spreadsheetml/2006/main" count="543" uniqueCount="107">
  <si>
    <t>MANSFIELD MAUN MOTORCYCLE CLUB</t>
  </si>
  <si>
    <t>www.mansfieldmauntrials.co.uk</t>
  </si>
  <si>
    <t>Venue: Harboro Rocks</t>
  </si>
  <si>
    <t>Date: 22nd May 2022</t>
  </si>
  <si>
    <t>PERMIT: ACU63117</t>
  </si>
  <si>
    <t>No</t>
  </si>
  <si>
    <t>Name</t>
  </si>
  <si>
    <t>Class</t>
  </si>
  <si>
    <t>Route</t>
  </si>
  <si>
    <t>Tot</t>
  </si>
  <si>
    <t>Award</t>
  </si>
  <si>
    <t xml:space="preserve"> Name</t>
  </si>
  <si>
    <t>Tom Shephard</t>
  </si>
  <si>
    <t>EXP</t>
  </si>
  <si>
    <t>Josh Atkinson</t>
  </si>
  <si>
    <t>Cl A</t>
  </si>
  <si>
    <t>50/50</t>
  </si>
  <si>
    <t>Tom Fraser</t>
  </si>
  <si>
    <t>Daniel Ledgerwood</t>
  </si>
  <si>
    <t>Corey Dubik</t>
  </si>
  <si>
    <t>Damien Ledgerwood</t>
  </si>
  <si>
    <t>Joe Spivy</t>
  </si>
  <si>
    <t>Joel Crabtree</t>
  </si>
  <si>
    <t>Ben Morris</t>
  </si>
  <si>
    <t>Dan Bower</t>
  </si>
  <si>
    <t>Sam Rhodes</t>
  </si>
  <si>
    <t>Kev spooner</t>
  </si>
  <si>
    <t>George Spivey</t>
  </si>
  <si>
    <t>Bradley Morris</t>
  </si>
  <si>
    <t>James Wilkinson</t>
  </si>
  <si>
    <t>Davy Ledgerwood</t>
  </si>
  <si>
    <t>O/40</t>
  </si>
  <si>
    <t>Daisy Parsons</t>
  </si>
  <si>
    <t>Darrin Stock</t>
  </si>
  <si>
    <t>Stuart Walker</t>
  </si>
  <si>
    <t>R</t>
  </si>
  <si>
    <t>Lennie Tidd</t>
  </si>
  <si>
    <t>Peter Tombling</t>
  </si>
  <si>
    <t>Nick Humphreys</t>
  </si>
  <si>
    <t>Billy Craig</t>
  </si>
  <si>
    <t>INT</t>
  </si>
  <si>
    <t>Shane Harvey</t>
  </si>
  <si>
    <t>Lawrence Wright</t>
  </si>
  <si>
    <t>Edwin James</t>
  </si>
  <si>
    <t>B</t>
  </si>
  <si>
    <t>James Clayton</t>
  </si>
  <si>
    <t>Mason Tidd</t>
  </si>
  <si>
    <t>C</t>
  </si>
  <si>
    <t>Daniel Billam</t>
  </si>
  <si>
    <t>Daniel Clayton</t>
  </si>
  <si>
    <t>Colin Wilkinson</t>
  </si>
  <si>
    <t>Cl B</t>
  </si>
  <si>
    <t>Wh</t>
  </si>
  <si>
    <t>Niki Louis</t>
  </si>
  <si>
    <t>Yell</t>
  </si>
  <si>
    <t>Simon Clarke</t>
  </si>
  <si>
    <t>Adam Billam</t>
  </si>
  <si>
    <t>Timothy Unwin</t>
  </si>
  <si>
    <t>Ben Jaggard-Smith</t>
  </si>
  <si>
    <t>Leonard Hattersley</t>
  </si>
  <si>
    <t>Tara Johnson</t>
  </si>
  <si>
    <t>Stephanie Tombling</t>
  </si>
  <si>
    <t>Andy Johnson</t>
  </si>
  <si>
    <t>Mick Dubik</t>
  </si>
  <si>
    <t>Andy Abraham</t>
  </si>
  <si>
    <t>Missed sections</t>
  </si>
  <si>
    <t>Tim Hudd</t>
  </si>
  <si>
    <t>Andy Harvey</t>
  </si>
  <si>
    <t>Pete Whiteman</t>
  </si>
  <si>
    <t>Adam Keightley</t>
  </si>
  <si>
    <t>Sam Whiteman</t>
  </si>
  <si>
    <t>A</t>
  </si>
  <si>
    <t>Anthony Lawton</t>
  </si>
  <si>
    <t>Isaac Marshall</t>
  </si>
  <si>
    <t>Ben Leatherhead</t>
  </si>
  <si>
    <t>Lewis Harvey</t>
  </si>
  <si>
    <t>Simon Smith</t>
  </si>
  <si>
    <t>Finlay Hudd</t>
  </si>
  <si>
    <t>Simon Billam</t>
  </si>
  <si>
    <t>Jack Owen</t>
  </si>
  <si>
    <t>Ian Watts</t>
  </si>
  <si>
    <t>O/50</t>
  </si>
  <si>
    <t>Harry Craig</t>
  </si>
  <si>
    <t>D</t>
  </si>
  <si>
    <t>Mark Timperley</t>
  </si>
  <si>
    <t>O/60</t>
  </si>
  <si>
    <t>Philip Ducker</t>
  </si>
  <si>
    <t>Leigh Elliott</t>
  </si>
  <si>
    <t>Ted Spooner</t>
  </si>
  <si>
    <t>Bill Wraight</t>
  </si>
  <si>
    <t>Daisy Craig</t>
  </si>
  <si>
    <t>Ben James</t>
  </si>
  <si>
    <t>Alfie Shaw</t>
  </si>
  <si>
    <t xml:space="preserve"> Thanks to all the observers and the riders for supporting Mansfield Maun</t>
  </si>
  <si>
    <t>Our next trial will be on the 17th July at Bracken Rocks, DE4 5AS. 10.30am start</t>
  </si>
  <si>
    <t>Thanks - Mansfield Maun Team</t>
  </si>
  <si>
    <t xml:space="preserve">class </t>
  </si>
  <si>
    <t>route</t>
  </si>
  <si>
    <t>Total</t>
  </si>
  <si>
    <t>award</t>
  </si>
  <si>
    <t>Club B</t>
  </si>
  <si>
    <t>Youth B</t>
  </si>
  <si>
    <t>Youth A</t>
  </si>
  <si>
    <t>Youth D</t>
  </si>
  <si>
    <t>0/40</t>
  </si>
  <si>
    <t>Club A</t>
  </si>
  <si>
    <t>Youth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</si>
</sst>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u/>
      <sz val="12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justify" vertical="justify"/>
    </xf>
    <xf numFmtId="0" fontId="0" fillId="2" borderId="0" xfId="0" applyFill="1"/>
    <xf numFmtId="0" fontId="5" fillId="2" borderId="0" xfId="0" applyFont="1" applyFill="1"/>
    <xf numFmtId="0" fontId="5" fillId="2" borderId="0" xfId="0" applyFont="1" applyFill="1" applyProtection="1">
      <protection locked="0"/>
    </xf>
    <xf numFmtId="0" fontId="4" fillId="2" borderId="0" xfId="0" applyFont="1" applyFill="1"/>
    <xf numFmtId="0" fontId="4" fillId="2" borderId="0" xfId="0" applyFont="1" applyFill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>
      <alignment horizontal="center" vertical="center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4" borderId="25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32" xfId="0" applyFont="1" applyFill="1" applyBorder="1" applyAlignment="1" applyProtection="1">
      <alignment horizontal="center" vertical="center"/>
      <protection locked="0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0" fillId="0" borderId="37" xfId="0" applyBorder="1" applyAlignment="1">
      <alignment horizontal="center" vertical="center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>
      <alignment horizontal="center" vertical="center"/>
    </xf>
    <xf numFmtId="0" fontId="4" fillId="0" borderId="44" xfId="0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shrinkToFit="1"/>
    </xf>
    <xf numFmtId="0" fontId="0" fillId="2" borderId="0" xfId="0" applyFill="1" applyAlignment="1">
      <alignment shrinkToFit="1"/>
    </xf>
    <xf numFmtId="0" fontId="8" fillId="0" borderId="0" xfId="0" applyFont="1" applyAlignment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76200</xdr:rowOff>
    </xdr:from>
    <xdr:to>
      <xdr:col>2</xdr:col>
      <xdr:colOff>733425</xdr:colOff>
      <xdr:row>3</xdr:row>
      <xdr:rowOff>104775</xdr:rowOff>
    </xdr:to>
    <xdr:pic>
      <xdr:nvPicPr>
        <xdr:cNvPr id="1116" name="Picture 1" descr="Mansfield Trials">
          <a:extLst>
            <a:ext uri="{FF2B5EF4-FFF2-40B4-BE49-F238E27FC236}">
              <a16:creationId xmlns:a16="http://schemas.microsoft.com/office/drawing/2014/main" xmlns="" id="{704A5969-B290-40C9-1DC0-8E214C7D2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6200"/>
          <a:ext cx="6477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152400</xdr:colOff>
      <xdr:row>0</xdr:row>
      <xdr:rowOff>152400</xdr:rowOff>
    </xdr:from>
    <xdr:to>
      <xdr:col>37</xdr:col>
      <xdr:colOff>123825</xdr:colOff>
      <xdr:row>3</xdr:row>
      <xdr:rowOff>180975</xdr:rowOff>
    </xdr:to>
    <xdr:pic>
      <xdr:nvPicPr>
        <xdr:cNvPr id="1117" name="Picture 2" descr="Mansfield Trials">
          <a:extLst>
            <a:ext uri="{FF2B5EF4-FFF2-40B4-BE49-F238E27FC236}">
              <a16:creationId xmlns:a16="http://schemas.microsoft.com/office/drawing/2014/main" xmlns="" id="{4CA9AAAB-19EA-667F-958F-530F00928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0" y="152400"/>
          <a:ext cx="6477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nsfieldmauntrials.co.u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166"/>
  <sheetViews>
    <sheetView tabSelected="1" topLeftCell="A4" zoomScaleNormal="100" workbookViewId="0">
      <selection activeCell="U19" sqref="U19"/>
    </sheetView>
  </sheetViews>
  <sheetFormatPr defaultRowHeight="12.75" x14ac:dyDescent="0.2"/>
  <cols>
    <col min="1" max="1" width="3.42578125" customWidth="1"/>
    <col min="2" max="2" width="3.85546875" customWidth="1"/>
    <col min="3" max="3" width="17.7109375" customWidth="1"/>
    <col min="4" max="5" width="5.7109375" customWidth="1"/>
    <col min="6" max="17" width="3" customWidth="1"/>
    <col min="18" max="18" width="4.28515625" customWidth="1"/>
    <col min="19" max="19" width="6.7109375" style="1" customWidth="1"/>
    <col min="20" max="21" width="4.28515625" customWidth="1"/>
    <col min="22" max="22" width="17.7109375" customWidth="1"/>
    <col min="23" max="23" width="5.28515625" customWidth="1"/>
    <col min="24" max="24" width="5.85546875" customWidth="1"/>
    <col min="25" max="36" width="3" customWidth="1"/>
    <col min="37" max="37" width="4.140625" customWidth="1"/>
    <col min="38" max="38" width="6.7109375" customWidth="1"/>
    <col min="39" max="39" width="3.42578125" customWidth="1"/>
  </cols>
  <sheetData>
    <row r="2" spans="2:38" ht="15.75" customHeight="1" x14ac:dyDescent="0.2">
      <c r="D2" s="79" t="s">
        <v>0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2:38" ht="18" customHeight="1" x14ac:dyDescent="0.2">
      <c r="C3" s="8"/>
      <c r="D3" s="80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"/>
    </row>
    <row r="4" spans="2:38" ht="15.75" customHeight="1" x14ac:dyDescent="0.2">
      <c r="D4" s="81" t="s">
        <v>2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7"/>
      <c r="AI4" s="7"/>
      <c r="AJ4" s="7"/>
      <c r="AK4" s="7"/>
    </row>
    <row r="5" spans="2:38" ht="15.75" x14ac:dyDescent="0.25">
      <c r="C5" s="83" t="s">
        <v>3</v>
      </c>
      <c r="D5" s="8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0"/>
      <c r="W5" s="10"/>
      <c r="X5" s="12"/>
      <c r="Y5" s="10"/>
      <c r="Z5" s="10"/>
      <c r="AA5" s="83" t="s">
        <v>4</v>
      </c>
      <c r="AB5" s="83"/>
      <c r="AC5" s="83"/>
      <c r="AD5" s="83"/>
      <c r="AE5" s="83"/>
      <c r="AF5" s="83"/>
      <c r="AG5" s="83"/>
      <c r="AH5" s="83"/>
      <c r="AI5" s="83"/>
      <c r="AJ5" s="83"/>
      <c r="AK5" s="7"/>
    </row>
    <row r="6" spans="2:38" ht="7.5" customHeight="1" x14ac:dyDescent="0.2">
      <c r="B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2:38" s="2" customFormat="1" ht="14.25" customHeight="1" x14ac:dyDescent="0.2">
      <c r="B7" s="37" t="s">
        <v>5</v>
      </c>
      <c r="C7" s="38" t="s">
        <v>6</v>
      </c>
      <c r="D7" s="38" t="s">
        <v>7</v>
      </c>
      <c r="E7" s="39" t="s">
        <v>8</v>
      </c>
      <c r="F7" s="40">
        <v>1</v>
      </c>
      <c r="G7" s="38">
        <v>2</v>
      </c>
      <c r="H7" s="38">
        <v>3</v>
      </c>
      <c r="I7" s="38">
        <v>4</v>
      </c>
      <c r="J7" s="38">
        <v>5</v>
      </c>
      <c r="K7" s="38">
        <v>6</v>
      </c>
      <c r="L7" s="38">
        <v>7</v>
      </c>
      <c r="M7" s="38">
        <v>8</v>
      </c>
      <c r="N7" s="38">
        <v>9</v>
      </c>
      <c r="O7" s="38">
        <v>10</v>
      </c>
      <c r="P7" s="38">
        <v>11</v>
      </c>
      <c r="Q7" s="41">
        <v>12</v>
      </c>
      <c r="R7" s="36" t="s">
        <v>9</v>
      </c>
      <c r="S7" s="42" t="s">
        <v>10</v>
      </c>
      <c r="T7" s="3"/>
      <c r="U7" s="56" t="s">
        <v>5</v>
      </c>
      <c r="V7" s="57" t="s">
        <v>11</v>
      </c>
      <c r="W7" s="57" t="s">
        <v>7</v>
      </c>
      <c r="X7" s="58" t="s">
        <v>8</v>
      </c>
      <c r="Y7" s="59">
        <v>1</v>
      </c>
      <c r="Z7" s="57">
        <v>2</v>
      </c>
      <c r="AA7" s="57">
        <v>3</v>
      </c>
      <c r="AB7" s="57">
        <v>4</v>
      </c>
      <c r="AC7" s="57">
        <v>5</v>
      </c>
      <c r="AD7" s="57">
        <v>6</v>
      </c>
      <c r="AE7" s="57">
        <v>7</v>
      </c>
      <c r="AF7" s="57">
        <v>8</v>
      </c>
      <c r="AG7" s="57">
        <v>9</v>
      </c>
      <c r="AH7" s="57">
        <v>10</v>
      </c>
      <c r="AI7" s="57">
        <v>11</v>
      </c>
      <c r="AJ7" s="60">
        <v>12</v>
      </c>
      <c r="AK7" s="61" t="s">
        <v>9</v>
      </c>
      <c r="AL7" s="62" t="s">
        <v>10</v>
      </c>
    </row>
    <row r="8" spans="2:38" s="2" customFormat="1" ht="14.1" customHeight="1" x14ac:dyDescent="0.2">
      <c r="B8" s="23">
        <v>84</v>
      </c>
      <c r="C8" s="22" t="s">
        <v>12</v>
      </c>
      <c r="D8" s="21" t="s">
        <v>13</v>
      </c>
      <c r="E8" s="24" t="s">
        <v>13</v>
      </c>
      <c r="F8" s="29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/>
      <c r="Q8" s="31"/>
      <c r="R8" s="44">
        <v>0</v>
      </c>
      <c r="S8" s="33"/>
      <c r="T8" s="3"/>
      <c r="U8" s="63">
        <v>28</v>
      </c>
      <c r="V8" s="35" t="s">
        <v>14</v>
      </c>
      <c r="W8" s="21" t="s">
        <v>15</v>
      </c>
      <c r="X8" s="24" t="s">
        <v>16</v>
      </c>
      <c r="Y8" s="29">
        <v>1</v>
      </c>
      <c r="Z8" s="21">
        <v>0</v>
      </c>
      <c r="AA8" s="21">
        <v>0</v>
      </c>
      <c r="AB8" s="21">
        <v>1</v>
      </c>
      <c r="AC8" s="21">
        <v>7</v>
      </c>
      <c r="AD8" s="21">
        <v>0</v>
      </c>
      <c r="AE8" s="21">
        <v>1</v>
      </c>
      <c r="AF8" s="21">
        <v>0</v>
      </c>
      <c r="AG8" s="21">
        <v>0</v>
      </c>
      <c r="AH8" s="21">
        <v>8</v>
      </c>
      <c r="AI8" s="21"/>
      <c r="AJ8" s="43"/>
      <c r="AK8" s="44">
        <v>18</v>
      </c>
      <c r="AL8" s="64"/>
    </row>
    <row r="9" spans="2:38" s="2" customFormat="1" ht="14.1" customHeight="1" x14ac:dyDescent="0.2">
      <c r="B9" s="46">
        <v>91</v>
      </c>
      <c r="C9" s="47" t="s">
        <v>17</v>
      </c>
      <c r="D9" s="48" t="s">
        <v>13</v>
      </c>
      <c r="E9" s="49" t="s">
        <v>13</v>
      </c>
      <c r="F9" s="50">
        <v>0</v>
      </c>
      <c r="G9" s="48">
        <v>0</v>
      </c>
      <c r="H9" s="48">
        <v>0</v>
      </c>
      <c r="I9" s="48">
        <v>1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/>
      <c r="Q9" s="51"/>
      <c r="R9" s="52">
        <v>1</v>
      </c>
      <c r="S9" s="53"/>
      <c r="T9" s="13"/>
      <c r="U9" s="63">
        <v>39</v>
      </c>
      <c r="V9" s="35" t="s">
        <v>18</v>
      </c>
      <c r="W9" s="21" t="s">
        <v>15</v>
      </c>
      <c r="X9" s="24" t="s">
        <v>16</v>
      </c>
      <c r="Y9" s="29">
        <v>10</v>
      </c>
      <c r="Z9" s="21">
        <v>0</v>
      </c>
      <c r="AA9" s="21">
        <v>0</v>
      </c>
      <c r="AB9" s="21">
        <v>1</v>
      </c>
      <c r="AC9" s="21">
        <v>1</v>
      </c>
      <c r="AD9" s="21">
        <v>0</v>
      </c>
      <c r="AE9" s="21">
        <v>1</v>
      </c>
      <c r="AF9" s="21">
        <v>0</v>
      </c>
      <c r="AG9" s="21">
        <v>4</v>
      </c>
      <c r="AH9" s="21">
        <v>8</v>
      </c>
      <c r="AI9" s="21"/>
      <c r="AJ9" s="31"/>
      <c r="AK9" s="44">
        <v>25</v>
      </c>
      <c r="AL9" s="65"/>
    </row>
    <row r="10" spans="2:38" s="2" customFormat="1" ht="14.1" customHeight="1" x14ac:dyDescent="0.2">
      <c r="B10" s="46">
        <v>93</v>
      </c>
      <c r="C10" s="47" t="s">
        <v>19</v>
      </c>
      <c r="D10" s="48" t="s">
        <v>13</v>
      </c>
      <c r="E10" s="49" t="s">
        <v>13</v>
      </c>
      <c r="F10" s="50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1</v>
      </c>
      <c r="N10" s="48">
        <v>0</v>
      </c>
      <c r="O10" s="48">
        <v>0</v>
      </c>
      <c r="P10" s="48"/>
      <c r="Q10" s="51"/>
      <c r="R10" s="52">
        <v>1</v>
      </c>
      <c r="S10" s="53"/>
      <c r="U10" s="63">
        <v>30</v>
      </c>
      <c r="V10" s="35" t="s">
        <v>20</v>
      </c>
      <c r="W10" s="21" t="s">
        <v>15</v>
      </c>
      <c r="X10" s="24" t="s">
        <v>16</v>
      </c>
      <c r="Y10" s="29">
        <v>3</v>
      </c>
      <c r="Z10" s="21">
        <v>0</v>
      </c>
      <c r="AA10" s="21">
        <v>1</v>
      </c>
      <c r="AB10" s="21">
        <v>0</v>
      </c>
      <c r="AC10" s="21">
        <v>16</v>
      </c>
      <c r="AD10" s="21">
        <v>0</v>
      </c>
      <c r="AE10" s="21">
        <v>3</v>
      </c>
      <c r="AF10" s="21">
        <v>1</v>
      </c>
      <c r="AG10" s="21">
        <v>0</v>
      </c>
      <c r="AH10" s="21">
        <v>11</v>
      </c>
      <c r="AI10" s="21"/>
      <c r="AJ10" s="31"/>
      <c r="AK10" s="44">
        <v>35</v>
      </c>
      <c r="AL10" s="65"/>
    </row>
    <row r="11" spans="2:38" s="2" customFormat="1" ht="14.1" customHeight="1" x14ac:dyDescent="0.2">
      <c r="B11" s="46">
        <v>95</v>
      </c>
      <c r="C11" s="47" t="s">
        <v>21</v>
      </c>
      <c r="D11" s="48" t="s">
        <v>13</v>
      </c>
      <c r="E11" s="49" t="s">
        <v>13</v>
      </c>
      <c r="F11" s="50">
        <v>0</v>
      </c>
      <c r="G11" s="48">
        <v>0</v>
      </c>
      <c r="H11" s="48">
        <v>0</v>
      </c>
      <c r="I11" s="48">
        <v>3</v>
      </c>
      <c r="J11" s="48">
        <v>0</v>
      </c>
      <c r="K11" s="48">
        <v>1</v>
      </c>
      <c r="L11" s="48">
        <v>0</v>
      </c>
      <c r="M11" s="48">
        <v>0</v>
      </c>
      <c r="N11" s="48">
        <v>0</v>
      </c>
      <c r="O11" s="48">
        <v>1</v>
      </c>
      <c r="P11" s="48"/>
      <c r="Q11" s="51"/>
      <c r="R11" s="52">
        <v>5</v>
      </c>
      <c r="S11" s="53"/>
      <c r="U11" s="63">
        <v>26</v>
      </c>
      <c r="V11" s="35" t="s">
        <v>22</v>
      </c>
      <c r="W11" s="21" t="s">
        <v>15</v>
      </c>
      <c r="X11" s="24" t="s">
        <v>16</v>
      </c>
      <c r="Y11" s="29">
        <v>9</v>
      </c>
      <c r="Z11" s="21">
        <v>0</v>
      </c>
      <c r="AA11" s="21">
        <v>0</v>
      </c>
      <c r="AB11" s="21">
        <v>5</v>
      </c>
      <c r="AC11" s="21">
        <v>1</v>
      </c>
      <c r="AD11" s="21">
        <v>0</v>
      </c>
      <c r="AE11" s="21">
        <v>3</v>
      </c>
      <c r="AF11" s="21">
        <v>0</v>
      </c>
      <c r="AG11" s="21">
        <v>10</v>
      </c>
      <c r="AH11" s="21">
        <v>12</v>
      </c>
      <c r="AI11" s="21"/>
      <c r="AJ11" s="31"/>
      <c r="AK11" s="44">
        <v>40</v>
      </c>
      <c r="AL11" s="65"/>
    </row>
    <row r="12" spans="2:38" s="2" customFormat="1" ht="14.1" customHeight="1" x14ac:dyDescent="0.2">
      <c r="B12" s="46">
        <v>90</v>
      </c>
      <c r="C12" s="47" t="s">
        <v>23</v>
      </c>
      <c r="D12" s="48" t="s">
        <v>13</v>
      </c>
      <c r="E12" s="49" t="s">
        <v>13</v>
      </c>
      <c r="F12" s="50">
        <v>0</v>
      </c>
      <c r="G12" s="48">
        <v>0</v>
      </c>
      <c r="H12" s="48">
        <v>2</v>
      </c>
      <c r="I12" s="48">
        <v>1</v>
      </c>
      <c r="J12" s="48">
        <v>1</v>
      </c>
      <c r="K12" s="48">
        <v>6</v>
      </c>
      <c r="L12" s="48">
        <v>0</v>
      </c>
      <c r="M12" s="48">
        <v>0</v>
      </c>
      <c r="N12" s="48">
        <v>0</v>
      </c>
      <c r="O12" s="48">
        <v>1</v>
      </c>
      <c r="P12" s="48"/>
      <c r="Q12" s="51"/>
      <c r="R12" s="52">
        <v>11</v>
      </c>
      <c r="S12" s="53"/>
      <c r="T12" s="13"/>
      <c r="U12" s="63">
        <v>32</v>
      </c>
      <c r="V12" s="35" t="s">
        <v>24</v>
      </c>
      <c r="W12" s="21" t="s">
        <v>15</v>
      </c>
      <c r="X12" s="24" t="s">
        <v>16</v>
      </c>
      <c r="Y12" s="29">
        <v>11</v>
      </c>
      <c r="Z12" s="21">
        <v>0</v>
      </c>
      <c r="AA12" s="21">
        <v>0</v>
      </c>
      <c r="AB12" s="21">
        <v>4</v>
      </c>
      <c r="AC12" s="21">
        <v>10</v>
      </c>
      <c r="AD12" s="21">
        <v>0</v>
      </c>
      <c r="AE12" s="21">
        <v>3</v>
      </c>
      <c r="AF12" s="21">
        <v>0</v>
      </c>
      <c r="AG12" s="21">
        <v>8</v>
      </c>
      <c r="AH12" s="21">
        <v>6</v>
      </c>
      <c r="AI12" s="21"/>
      <c r="AJ12" s="31"/>
      <c r="AK12" s="44">
        <v>42</v>
      </c>
      <c r="AL12" s="65"/>
    </row>
    <row r="13" spans="2:38" s="2" customFormat="1" ht="14.1" customHeight="1" x14ac:dyDescent="0.2">
      <c r="B13" s="46">
        <v>97</v>
      </c>
      <c r="C13" s="47" t="s">
        <v>25</v>
      </c>
      <c r="D13" s="48" t="s">
        <v>13</v>
      </c>
      <c r="E13" s="49" t="s">
        <v>13</v>
      </c>
      <c r="F13" s="50">
        <v>0</v>
      </c>
      <c r="G13" s="48">
        <v>6</v>
      </c>
      <c r="H13" s="48">
        <v>1</v>
      </c>
      <c r="I13" s="48">
        <v>1</v>
      </c>
      <c r="J13" s="48">
        <v>0</v>
      </c>
      <c r="K13" s="48">
        <v>7</v>
      </c>
      <c r="L13" s="48">
        <v>0</v>
      </c>
      <c r="M13" s="48">
        <v>0</v>
      </c>
      <c r="N13" s="48">
        <v>0</v>
      </c>
      <c r="O13" s="48">
        <v>0</v>
      </c>
      <c r="P13" s="48"/>
      <c r="Q13" s="51"/>
      <c r="R13" s="52">
        <v>15</v>
      </c>
      <c r="S13" s="53"/>
      <c r="T13" s="13"/>
      <c r="U13" s="63">
        <v>35</v>
      </c>
      <c r="V13" s="35" t="s">
        <v>26</v>
      </c>
      <c r="W13" s="21" t="s">
        <v>15</v>
      </c>
      <c r="X13" s="24" t="s">
        <v>16</v>
      </c>
      <c r="Y13" s="29">
        <v>6</v>
      </c>
      <c r="Z13" s="21">
        <v>0</v>
      </c>
      <c r="AA13" s="21">
        <v>5</v>
      </c>
      <c r="AB13" s="21">
        <v>3</v>
      </c>
      <c r="AC13" s="21">
        <v>9</v>
      </c>
      <c r="AD13" s="21">
        <v>0</v>
      </c>
      <c r="AE13" s="21">
        <v>4</v>
      </c>
      <c r="AF13" s="21">
        <v>0</v>
      </c>
      <c r="AG13" s="21">
        <v>9</v>
      </c>
      <c r="AH13" s="21">
        <v>14</v>
      </c>
      <c r="AI13" s="21"/>
      <c r="AJ13" s="43"/>
      <c r="AK13" s="44">
        <v>50</v>
      </c>
      <c r="AL13" s="65"/>
    </row>
    <row r="14" spans="2:38" s="2" customFormat="1" ht="14.1" customHeight="1" x14ac:dyDescent="0.2">
      <c r="B14" s="46">
        <v>96</v>
      </c>
      <c r="C14" s="47" t="s">
        <v>27</v>
      </c>
      <c r="D14" s="48" t="s">
        <v>13</v>
      </c>
      <c r="E14" s="49" t="s">
        <v>13</v>
      </c>
      <c r="F14" s="50">
        <v>0</v>
      </c>
      <c r="G14" s="48">
        <v>0</v>
      </c>
      <c r="H14" s="48">
        <v>0</v>
      </c>
      <c r="I14" s="48">
        <v>4</v>
      </c>
      <c r="J14" s="48">
        <v>1</v>
      </c>
      <c r="K14" s="48">
        <v>4</v>
      </c>
      <c r="L14" s="48">
        <v>0</v>
      </c>
      <c r="M14" s="48">
        <v>6</v>
      </c>
      <c r="N14" s="48">
        <v>0</v>
      </c>
      <c r="O14" s="48">
        <v>5</v>
      </c>
      <c r="P14" s="48"/>
      <c r="Q14" s="51"/>
      <c r="R14" s="52">
        <v>20</v>
      </c>
      <c r="S14" s="53"/>
      <c r="T14" s="3"/>
      <c r="U14" s="63">
        <v>33</v>
      </c>
      <c r="V14" s="35" t="s">
        <v>28</v>
      </c>
      <c r="W14" s="21" t="s">
        <v>15</v>
      </c>
      <c r="X14" s="24" t="s">
        <v>16</v>
      </c>
      <c r="Y14" s="29">
        <v>12</v>
      </c>
      <c r="Z14" s="21">
        <v>0</v>
      </c>
      <c r="AA14" s="21">
        <v>0</v>
      </c>
      <c r="AB14" s="21">
        <v>6</v>
      </c>
      <c r="AC14" s="21">
        <v>1</v>
      </c>
      <c r="AD14" s="21">
        <v>0</v>
      </c>
      <c r="AE14" s="21">
        <v>11</v>
      </c>
      <c r="AF14" s="21">
        <v>0</v>
      </c>
      <c r="AG14" s="21">
        <v>10</v>
      </c>
      <c r="AH14" s="21">
        <v>12</v>
      </c>
      <c r="AI14" s="21"/>
      <c r="AJ14" s="43"/>
      <c r="AK14" s="44">
        <v>52</v>
      </c>
      <c r="AL14" s="65"/>
    </row>
    <row r="15" spans="2:38" s="2" customFormat="1" ht="14.1" customHeight="1" x14ac:dyDescent="0.2">
      <c r="B15" s="46">
        <v>86</v>
      </c>
      <c r="C15" s="47" t="s">
        <v>29</v>
      </c>
      <c r="D15" s="48" t="s">
        <v>13</v>
      </c>
      <c r="E15" s="49" t="s">
        <v>13</v>
      </c>
      <c r="F15" s="50">
        <v>1</v>
      </c>
      <c r="G15" s="48">
        <v>0</v>
      </c>
      <c r="H15" s="48">
        <v>0</v>
      </c>
      <c r="I15" s="48">
        <v>8</v>
      </c>
      <c r="J15" s="48">
        <v>0</v>
      </c>
      <c r="K15" s="48">
        <v>13</v>
      </c>
      <c r="L15" s="48">
        <v>1</v>
      </c>
      <c r="M15" s="48">
        <v>1</v>
      </c>
      <c r="N15" s="48">
        <v>0</v>
      </c>
      <c r="O15" s="48">
        <v>9</v>
      </c>
      <c r="P15" s="48"/>
      <c r="Q15" s="51"/>
      <c r="R15" s="52">
        <v>33</v>
      </c>
      <c r="S15" s="53"/>
      <c r="T15" s="3"/>
      <c r="U15" s="63">
        <v>29</v>
      </c>
      <c r="V15" s="35" t="s">
        <v>30</v>
      </c>
      <c r="W15" s="21" t="s">
        <v>31</v>
      </c>
      <c r="X15" s="24" t="s">
        <v>16</v>
      </c>
      <c r="Y15" s="29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5</v>
      </c>
      <c r="AH15" s="21">
        <v>0</v>
      </c>
      <c r="AI15" s="21"/>
      <c r="AJ15" s="31"/>
      <c r="AK15" s="44">
        <v>5</v>
      </c>
      <c r="AL15" s="64"/>
    </row>
    <row r="16" spans="2:38" s="2" customFormat="1" ht="14.1" customHeight="1" x14ac:dyDescent="0.2">
      <c r="B16" s="23">
        <v>89</v>
      </c>
      <c r="C16" s="22" t="s">
        <v>32</v>
      </c>
      <c r="D16" s="21" t="s">
        <v>13</v>
      </c>
      <c r="E16" s="24" t="s">
        <v>13</v>
      </c>
      <c r="F16" s="29">
        <v>0</v>
      </c>
      <c r="G16" s="21">
        <v>0</v>
      </c>
      <c r="H16" s="21">
        <v>8</v>
      </c>
      <c r="I16" s="21">
        <v>9</v>
      </c>
      <c r="J16" s="21">
        <v>0</v>
      </c>
      <c r="K16" s="21">
        <v>11</v>
      </c>
      <c r="L16" s="21">
        <v>1</v>
      </c>
      <c r="M16" s="21">
        <v>2</v>
      </c>
      <c r="N16" s="21">
        <v>1</v>
      </c>
      <c r="O16" s="21">
        <v>3</v>
      </c>
      <c r="P16" s="21"/>
      <c r="Q16" s="31"/>
      <c r="R16" s="44">
        <v>35</v>
      </c>
      <c r="S16" s="33"/>
      <c r="T16" s="3"/>
      <c r="U16" s="63">
        <v>25</v>
      </c>
      <c r="V16" s="35" t="s">
        <v>33</v>
      </c>
      <c r="W16" s="21" t="s">
        <v>31</v>
      </c>
      <c r="X16" s="24" t="s">
        <v>16</v>
      </c>
      <c r="Y16" s="29">
        <v>0</v>
      </c>
      <c r="Z16" s="21">
        <v>0</v>
      </c>
      <c r="AA16" s="21">
        <v>0</v>
      </c>
      <c r="AB16" s="21">
        <v>0</v>
      </c>
      <c r="AC16" s="21">
        <v>1</v>
      </c>
      <c r="AD16" s="21">
        <v>0</v>
      </c>
      <c r="AE16" s="21">
        <v>0</v>
      </c>
      <c r="AF16" s="21">
        <v>0</v>
      </c>
      <c r="AG16" s="21">
        <v>1</v>
      </c>
      <c r="AH16" s="21">
        <v>4</v>
      </c>
      <c r="AI16" s="21"/>
      <c r="AJ16" s="43"/>
      <c r="AK16" s="44">
        <v>6</v>
      </c>
      <c r="AL16" s="64"/>
    </row>
    <row r="17" spans="2:39" s="2" customFormat="1" ht="14.1" customHeight="1" x14ac:dyDescent="0.2">
      <c r="B17" s="23">
        <v>80</v>
      </c>
      <c r="C17" s="22" t="s">
        <v>34</v>
      </c>
      <c r="D17" s="21" t="s">
        <v>13</v>
      </c>
      <c r="E17" s="24" t="s">
        <v>13</v>
      </c>
      <c r="F17" s="29" t="s">
        <v>35</v>
      </c>
      <c r="G17" s="21" t="s">
        <v>35</v>
      </c>
      <c r="H17" s="21" t="s">
        <v>35</v>
      </c>
      <c r="I17" s="21" t="s">
        <v>35</v>
      </c>
      <c r="J17" s="21" t="s">
        <v>35</v>
      </c>
      <c r="K17" s="21" t="s">
        <v>35</v>
      </c>
      <c r="L17" s="21" t="s">
        <v>35</v>
      </c>
      <c r="M17" s="21" t="s">
        <v>35</v>
      </c>
      <c r="N17" s="21" t="s">
        <v>35</v>
      </c>
      <c r="O17" s="21" t="s">
        <v>35</v>
      </c>
      <c r="P17" s="21"/>
      <c r="Q17" s="31"/>
      <c r="R17" s="44" t="s">
        <v>35</v>
      </c>
      <c r="S17" s="33"/>
      <c r="T17" s="3"/>
      <c r="U17" s="63">
        <v>27</v>
      </c>
      <c r="V17" s="35" t="s">
        <v>36</v>
      </c>
      <c r="W17" s="21" t="s">
        <v>31</v>
      </c>
      <c r="X17" s="24" t="s">
        <v>16</v>
      </c>
      <c r="Y17" s="29">
        <v>0</v>
      </c>
      <c r="Z17" s="21">
        <v>0</v>
      </c>
      <c r="AA17" s="21">
        <v>0</v>
      </c>
      <c r="AB17" s="21">
        <v>5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5</v>
      </c>
      <c r="AI17" s="21"/>
      <c r="AJ17" s="31"/>
      <c r="AK17" s="44">
        <v>10</v>
      </c>
      <c r="AL17" s="65"/>
    </row>
    <row r="18" spans="2:39" s="2" customFormat="1" ht="14.1" customHeight="1" x14ac:dyDescent="0.2">
      <c r="B18" s="23">
        <v>85</v>
      </c>
      <c r="C18" s="22" t="s">
        <v>37</v>
      </c>
      <c r="D18" s="21" t="s">
        <v>13</v>
      </c>
      <c r="E18" s="24" t="s">
        <v>13</v>
      </c>
      <c r="F18" s="29" t="s">
        <v>35</v>
      </c>
      <c r="G18" s="21" t="s">
        <v>35</v>
      </c>
      <c r="H18" s="21" t="s">
        <v>35</v>
      </c>
      <c r="I18" s="21" t="s">
        <v>35</v>
      </c>
      <c r="J18" s="21" t="s">
        <v>35</v>
      </c>
      <c r="K18" s="21" t="s">
        <v>35</v>
      </c>
      <c r="L18" s="21" t="s">
        <v>35</v>
      </c>
      <c r="M18" s="21" t="s">
        <v>35</v>
      </c>
      <c r="N18" s="21" t="s">
        <v>35</v>
      </c>
      <c r="O18" s="21" t="s">
        <v>35</v>
      </c>
      <c r="P18" s="21"/>
      <c r="Q18" s="31"/>
      <c r="R18" s="44" t="s">
        <v>35</v>
      </c>
      <c r="S18" s="33"/>
      <c r="T18" s="3"/>
      <c r="U18" s="63">
        <v>36</v>
      </c>
      <c r="V18" s="35" t="s">
        <v>38</v>
      </c>
      <c r="W18" s="21" t="s">
        <v>31</v>
      </c>
      <c r="X18" s="24" t="s">
        <v>16</v>
      </c>
      <c r="Y18" s="29">
        <v>5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2</v>
      </c>
      <c r="AF18" s="21">
        <v>2</v>
      </c>
      <c r="AG18" s="21">
        <v>1</v>
      </c>
      <c r="AH18" s="21">
        <v>9</v>
      </c>
      <c r="AI18" s="21"/>
      <c r="AJ18" s="31"/>
      <c r="AK18" s="44">
        <v>19</v>
      </c>
      <c r="AL18" s="65"/>
    </row>
    <row r="19" spans="2:39" s="2" customFormat="1" ht="14.1" customHeight="1" x14ac:dyDescent="0.2">
      <c r="B19" s="23">
        <v>92</v>
      </c>
      <c r="C19" s="22" t="s">
        <v>39</v>
      </c>
      <c r="D19" s="21" t="s">
        <v>40</v>
      </c>
      <c r="E19" s="24" t="s">
        <v>13</v>
      </c>
      <c r="F19" s="29">
        <v>0</v>
      </c>
      <c r="G19" s="21">
        <v>0</v>
      </c>
      <c r="H19" s="21">
        <v>0</v>
      </c>
      <c r="I19" s="21">
        <v>1</v>
      </c>
      <c r="J19" s="21">
        <v>0</v>
      </c>
      <c r="K19" s="21">
        <v>3</v>
      </c>
      <c r="L19" s="21">
        <v>1</v>
      </c>
      <c r="M19" s="21">
        <v>0</v>
      </c>
      <c r="N19" s="21">
        <v>0</v>
      </c>
      <c r="O19" s="21">
        <v>1</v>
      </c>
      <c r="P19" s="21"/>
      <c r="Q19" s="31"/>
      <c r="R19" s="44">
        <v>6</v>
      </c>
      <c r="S19" s="33"/>
      <c r="T19" s="3"/>
      <c r="U19" s="63">
        <v>31</v>
      </c>
      <c r="V19" s="35" t="s">
        <v>41</v>
      </c>
      <c r="W19" s="21" t="s">
        <v>31</v>
      </c>
      <c r="X19" s="24" t="s">
        <v>16</v>
      </c>
      <c r="Y19" s="29">
        <v>15</v>
      </c>
      <c r="Z19" s="21">
        <v>0</v>
      </c>
      <c r="AA19" s="21">
        <v>0</v>
      </c>
      <c r="AB19" s="21">
        <v>6</v>
      </c>
      <c r="AC19" s="21">
        <v>13</v>
      </c>
      <c r="AD19" s="21">
        <v>0</v>
      </c>
      <c r="AE19" s="21">
        <v>2</v>
      </c>
      <c r="AF19" s="21">
        <v>3</v>
      </c>
      <c r="AG19" s="21">
        <v>3</v>
      </c>
      <c r="AH19" s="21">
        <v>12</v>
      </c>
      <c r="AI19" s="21"/>
      <c r="AJ19" s="31"/>
      <c r="AK19" s="44">
        <v>54</v>
      </c>
      <c r="AL19" s="65"/>
    </row>
    <row r="20" spans="2:39" s="2" customFormat="1" ht="14.1" customHeight="1" x14ac:dyDescent="0.2">
      <c r="B20" s="23">
        <v>88</v>
      </c>
      <c r="C20" s="22" t="s">
        <v>42</v>
      </c>
      <c r="D20" s="21" t="s">
        <v>40</v>
      </c>
      <c r="E20" s="24" t="s">
        <v>13</v>
      </c>
      <c r="F20" s="29">
        <v>0</v>
      </c>
      <c r="G20" s="21">
        <v>2</v>
      </c>
      <c r="H20" s="21">
        <v>0</v>
      </c>
      <c r="I20" s="21">
        <v>1</v>
      </c>
      <c r="J20" s="21">
        <v>0</v>
      </c>
      <c r="K20" s="21">
        <v>0</v>
      </c>
      <c r="L20" s="21">
        <v>0</v>
      </c>
      <c r="M20" s="21">
        <v>0</v>
      </c>
      <c r="N20" s="21">
        <v>1</v>
      </c>
      <c r="O20" s="21">
        <v>5</v>
      </c>
      <c r="P20" s="21"/>
      <c r="Q20" s="31"/>
      <c r="R20" s="44">
        <v>9</v>
      </c>
      <c r="S20" s="33"/>
      <c r="T20" s="3"/>
      <c r="U20" s="63">
        <v>34</v>
      </c>
      <c r="V20" s="35" t="s">
        <v>43</v>
      </c>
      <c r="W20" s="21" t="s">
        <v>44</v>
      </c>
      <c r="X20" s="24" t="s">
        <v>16</v>
      </c>
      <c r="Y20" s="29">
        <v>17</v>
      </c>
      <c r="Z20" s="21">
        <v>0</v>
      </c>
      <c r="AA20" s="21">
        <v>0</v>
      </c>
      <c r="AB20" s="21">
        <v>0</v>
      </c>
      <c r="AC20" s="21">
        <v>8</v>
      </c>
      <c r="AD20" s="21">
        <v>0</v>
      </c>
      <c r="AE20" s="21">
        <v>1</v>
      </c>
      <c r="AF20" s="21">
        <v>0</v>
      </c>
      <c r="AG20" s="21">
        <v>4</v>
      </c>
      <c r="AH20" s="21">
        <v>16</v>
      </c>
      <c r="AI20" s="21"/>
      <c r="AJ20" s="43"/>
      <c r="AK20" s="44">
        <v>46</v>
      </c>
      <c r="AL20" s="65"/>
    </row>
    <row r="21" spans="2:39" s="2" customFormat="1" ht="14.1" customHeight="1" x14ac:dyDescent="0.2">
      <c r="B21" s="23">
        <v>82</v>
      </c>
      <c r="C21" s="22" t="s">
        <v>45</v>
      </c>
      <c r="D21" s="21" t="s">
        <v>40</v>
      </c>
      <c r="E21" s="24" t="s">
        <v>13</v>
      </c>
      <c r="F21" s="29">
        <v>0</v>
      </c>
      <c r="G21" s="21">
        <v>2</v>
      </c>
      <c r="H21" s="21">
        <v>1</v>
      </c>
      <c r="I21" s="21">
        <v>3</v>
      </c>
      <c r="J21" s="21">
        <v>0</v>
      </c>
      <c r="K21" s="21">
        <v>11</v>
      </c>
      <c r="L21" s="21">
        <v>0</v>
      </c>
      <c r="M21" s="21">
        <v>1</v>
      </c>
      <c r="N21" s="21">
        <v>0</v>
      </c>
      <c r="O21" s="21">
        <v>2</v>
      </c>
      <c r="P21" s="21"/>
      <c r="Q21" s="31"/>
      <c r="R21" s="44">
        <v>20</v>
      </c>
      <c r="S21" s="33"/>
      <c r="T21" s="3"/>
      <c r="U21" s="63">
        <v>40</v>
      </c>
      <c r="V21" s="35" t="s">
        <v>46</v>
      </c>
      <c r="W21" s="21" t="s">
        <v>47</v>
      </c>
      <c r="X21" s="24" t="s">
        <v>16</v>
      </c>
      <c r="Y21" s="29">
        <v>18</v>
      </c>
      <c r="Z21" s="21">
        <v>0</v>
      </c>
      <c r="AA21" s="21">
        <v>5</v>
      </c>
      <c r="AB21" s="21">
        <v>10</v>
      </c>
      <c r="AC21" s="21">
        <v>10</v>
      </c>
      <c r="AD21" s="21">
        <v>0</v>
      </c>
      <c r="AE21" s="21">
        <v>18</v>
      </c>
      <c r="AF21" s="21">
        <v>0</v>
      </c>
      <c r="AG21" s="21">
        <v>16</v>
      </c>
      <c r="AH21" s="21">
        <v>16</v>
      </c>
      <c r="AI21" s="21"/>
      <c r="AJ21" s="31"/>
      <c r="AK21" s="44">
        <v>93</v>
      </c>
      <c r="AL21" s="65"/>
    </row>
    <row r="22" spans="2:39" s="2" customFormat="1" ht="14.1" customHeight="1" x14ac:dyDescent="0.2">
      <c r="B22" s="23">
        <v>87</v>
      </c>
      <c r="C22" s="22" t="s">
        <v>48</v>
      </c>
      <c r="D22" s="21" t="s">
        <v>40</v>
      </c>
      <c r="E22" s="24" t="s">
        <v>13</v>
      </c>
      <c r="F22" s="29">
        <v>2</v>
      </c>
      <c r="G22" s="21">
        <v>0</v>
      </c>
      <c r="H22" s="21">
        <v>4</v>
      </c>
      <c r="I22" s="21">
        <v>5</v>
      </c>
      <c r="J22" s="21">
        <v>1</v>
      </c>
      <c r="K22" s="21">
        <v>14</v>
      </c>
      <c r="L22" s="21">
        <v>0</v>
      </c>
      <c r="M22" s="21">
        <v>2</v>
      </c>
      <c r="N22" s="21">
        <v>0</v>
      </c>
      <c r="O22" s="21">
        <v>3</v>
      </c>
      <c r="P22" s="21"/>
      <c r="Q22" s="31"/>
      <c r="R22" s="44">
        <v>31</v>
      </c>
      <c r="S22" s="33"/>
      <c r="T22" s="3"/>
    </row>
    <row r="23" spans="2:39" s="2" customFormat="1" ht="14.1" customHeight="1" x14ac:dyDescent="0.2">
      <c r="B23" s="23">
        <v>83</v>
      </c>
      <c r="C23" s="22" t="s">
        <v>49</v>
      </c>
      <c r="D23" s="21" t="s">
        <v>40</v>
      </c>
      <c r="E23" s="24" t="s">
        <v>13</v>
      </c>
      <c r="F23" s="29">
        <v>0</v>
      </c>
      <c r="G23" s="21">
        <v>0</v>
      </c>
      <c r="H23" s="21">
        <v>2</v>
      </c>
      <c r="I23" s="21">
        <v>5</v>
      </c>
      <c r="J23" s="21">
        <v>1</v>
      </c>
      <c r="K23" s="21">
        <v>13</v>
      </c>
      <c r="L23" s="21">
        <v>5</v>
      </c>
      <c r="M23" s="21">
        <v>0</v>
      </c>
      <c r="N23" s="21">
        <v>1</v>
      </c>
      <c r="O23" s="21">
        <v>5</v>
      </c>
      <c r="P23" s="21"/>
      <c r="Q23" s="31"/>
      <c r="R23" s="44">
        <v>32</v>
      </c>
      <c r="S23" s="33"/>
      <c r="T23" s="3"/>
    </row>
    <row r="24" spans="2:39" s="2" customFormat="1" ht="14.1" customHeight="1" x14ac:dyDescent="0.2">
      <c r="T24" s="3"/>
    </row>
    <row r="25" spans="2:39" s="2" customFormat="1" ht="14.1" customHeight="1" x14ac:dyDescent="0.2">
      <c r="B25" s="37" t="s">
        <v>5</v>
      </c>
      <c r="C25" s="38" t="s">
        <v>6</v>
      </c>
      <c r="D25" s="38" t="s">
        <v>7</v>
      </c>
      <c r="E25" s="39" t="s">
        <v>8</v>
      </c>
      <c r="F25" s="40">
        <v>1</v>
      </c>
      <c r="G25" s="38">
        <v>2</v>
      </c>
      <c r="H25" s="38">
        <v>3</v>
      </c>
      <c r="I25" s="38">
        <v>4</v>
      </c>
      <c r="J25" s="38">
        <v>5</v>
      </c>
      <c r="K25" s="38">
        <v>6</v>
      </c>
      <c r="L25" s="38">
        <v>7</v>
      </c>
      <c r="M25" s="38">
        <v>8</v>
      </c>
      <c r="N25" s="38">
        <v>9</v>
      </c>
      <c r="O25" s="38">
        <v>10</v>
      </c>
      <c r="P25" s="38">
        <v>11</v>
      </c>
      <c r="Q25" s="41">
        <v>12</v>
      </c>
      <c r="R25" s="36" t="s">
        <v>9</v>
      </c>
      <c r="S25" s="42" t="s">
        <v>10</v>
      </c>
      <c r="T25" s="3"/>
      <c r="U25" s="56" t="s">
        <v>5</v>
      </c>
      <c r="V25" s="57" t="s">
        <v>11</v>
      </c>
      <c r="W25" s="57" t="s">
        <v>7</v>
      </c>
      <c r="X25" s="58" t="s">
        <v>8</v>
      </c>
      <c r="Y25" s="59">
        <v>1</v>
      </c>
      <c r="Z25" s="57">
        <v>2</v>
      </c>
      <c r="AA25" s="57">
        <v>3</v>
      </c>
      <c r="AB25" s="57">
        <v>4</v>
      </c>
      <c r="AC25" s="57">
        <v>5</v>
      </c>
      <c r="AD25" s="57">
        <v>6</v>
      </c>
      <c r="AE25" s="57">
        <v>7</v>
      </c>
      <c r="AF25" s="57">
        <v>8</v>
      </c>
      <c r="AG25" s="57">
        <v>9</v>
      </c>
      <c r="AH25" s="57">
        <v>10</v>
      </c>
      <c r="AI25" s="57">
        <v>11</v>
      </c>
      <c r="AJ25" s="60">
        <v>12</v>
      </c>
      <c r="AK25" s="61" t="s">
        <v>9</v>
      </c>
      <c r="AL25" s="62" t="s">
        <v>10</v>
      </c>
    </row>
    <row r="26" spans="2:39" s="2" customFormat="1" ht="14.1" customHeight="1" x14ac:dyDescent="0.2">
      <c r="B26" s="23">
        <v>9</v>
      </c>
      <c r="C26" s="22" t="s">
        <v>50</v>
      </c>
      <c r="D26" s="21" t="s">
        <v>51</v>
      </c>
      <c r="E26" s="24" t="s">
        <v>52</v>
      </c>
      <c r="F26" s="29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1</v>
      </c>
      <c r="P26" s="21"/>
      <c r="Q26" s="31"/>
      <c r="R26" s="44">
        <v>1</v>
      </c>
      <c r="S26" s="33"/>
      <c r="T26" s="3"/>
      <c r="U26" s="46">
        <v>60</v>
      </c>
      <c r="V26" s="54" t="s">
        <v>53</v>
      </c>
      <c r="W26" s="48" t="s">
        <v>15</v>
      </c>
      <c r="X26" s="49" t="s">
        <v>54</v>
      </c>
      <c r="Y26" s="50">
        <v>0</v>
      </c>
      <c r="Z26" s="48">
        <v>0</v>
      </c>
      <c r="AA26" s="48">
        <v>1</v>
      </c>
      <c r="AB26" s="48">
        <v>1</v>
      </c>
      <c r="AC26" s="48">
        <v>0</v>
      </c>
      <c r="AD26" s="48">
        <v>0</v>
      </c>
      <c r="AE26" s="48">
        <v>2</v>
      </c>
      <c r="AF26" s="48">
        <v>0</v>
      </c>
      <c r="AG26" s="48">
        <v>0</v>
      </c>
      <c r="AH26" s="48">
        <v>3</v>
      </c>
      <c r="AI26" s="48"/>
      <c r="AJ26" s="51"/>
      <c r="AK26" s="44">
        <v>7</v>
      </c>
      <c r="AL26" s="53"/>
    </row>
    <row r="27" spans="2:39" s="2" customFormat="1" ht="14.1" customHeight="1" x14ac:dyDescent="0.2">
      <c r="B27" s="23">
        <v>2</v>
      </c>
      <c r="C27" s="22" t="s">
        <v>55</v>
      </c>
      <c r="D27" s="21" t="s">
        <v>51</v>
      </c>
      <c r="E27" s="24" t="s">
        <v>52</v>
      </c>
      <c r="F27" s="29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5</v>
      </c>
      <c r="N27" s="21">
        <v>0</v>
      </c>
      <c r="O27" s="21">
        <v>4</v>
      </c>
      <c r="P27" s="21"/>
      <c r="Q27" s="31"/>
      <c r="R27" s="44">
        <v>9</v>
      </c>
      <c r="S27" s="33"/>
      <c r="T27" s="3"/>
      <c r="U27" s="46">
        <v>53</v>
      </c>
      <c r="V27" s="54" t="s">
        <v>56</v>
      </c>
      <c r="W27" s="48" t="s">
        <v>15</v>
      </c>
      <c r="X27" s="49" t="s">
        <v>54</v>
      </c>
      <c r="Y27" s="50">
        <v>0</v>
      </c>
      <c r="Z27" s="48">
        <v>0</v>
      </c>
      <c r="AA27" s="48">
        <v>0</v>
      </c>
      <c r="AB27" s="48">
        <v>1</v>
      </c>
      <c r="AC27" s="48">
        <v>0</v>
      </c>
      <c r="AD27" s="48">
        <v>0</v>
      </c>
      <c r="AE27" s="48">
        <v>0</v>
      </c>
      <c r="AF27" s="48">
        <v>1</v>
      </c>
      <c r="AG27" s="48">
        <v>0</v>
      </c>
      <c r="AH27" s="48">
        <v>9</v>
      </c>
      <c r="AI27" s="48"/>
      <c r="AJ27" s="51"/>
      <c r="AK27" s="44">
        <v>11</v>
      </c>
      <c r="AL27" s="53"/>
    </row>
    <row r="28" spans="2:39" s="2" customFormat="1" ht="14.1" customHeight="1" x14ac:dyDescent="0.2">
      <c r="B28" s="23">
        <v>1</v>
      </c>
      <c r="C28" s="22" t="s">
        <v>57</v>
      </c>
      <c r="D28" s="21" t="s">
        <v>51</v>
      </c>
      <c r="E28" s="24" t="s">
        <v>52</v>
      </c>
      <c r="F28" s="29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5</v>
      </c>
      <c r="O28" s="21">
        <v>7</v>
      </c>
      <c r="P28" s="21"/>
      <c r="Q28" s="31"/>
      <c r="R28" s="44">
        <v>12</v>
      </c>
      <c r="S28" s="33"/>
      <c r="U28" s="46">
        <v>55</v>
      </c>
      <c r="V28" s="54" t="s">
        <v>58</v>
      </c>
      <c r="W28" s="48" t="s">
        <v>15</v>
      </c>
      <c r="X28" s="49" t="s">
        <v>54</v>
      </c>
      <c r="Y28" s="50">
        <v>5</v>
      </c>
      <c r="Z28" s="48">
        <v>1</v>
      </c>
      <c r="AA28" s="48">
        <v>0</v>
      </c>
      <c r="AB28" s="48">
        <v>8</v>
      </c>
      <c r="AC28" s="48">
        <v>1</v>
      </c>
      <c r="AD28" s="48">
        <v>1</v>
      </c>
      <c r="AE28" s="48">
        <v>0</v>
      </c>
      <c r="AF28" s="48">
        <v>2</v>
      </c>
      <c r="AG28" s="48">
        <v>3</v>
      </c>
      <c r="AH28" s="48">
        <v>10</v>
      </c>
      <c r="AI28" s="48"/>
      <c r="AJ28" s="51"/>
      <c r="AK28" s="44">
        <v>31</v>
      </c>
      <c r="AL28" s="53"/>
    </row>
    <row r="29" spans="2:39" s="2" customFormat="1" ht="14.1" customHeight="1" x14ac:dyDescent="0.2">
      <c r="B29" s="23">
        <v>12</v>
      </c>
      <c r="C29" s="22" t="s">
        <v>59</v>
      </c>
      <c r="D29" s="21" t="s">
        <v>51</v>
      </c>
      <c r="E29" s="24" t="s">
        <v>52</v>
      </c>
      <c r="F29" s="29">
        <v>7</v>
      </c>
      <c r="G29" s="21">
        <v>0</v>
      </c>
      <c r="H29" s="21">
        <v>3</v>
      </c>
      <c r="I29" s="21">
        <v>1</v>
      </c>
      <c r="J29" s="21">
        <v>5</v>
      </c>
      <c r="K29" s="21">
        <v>0</v>
      </c>
      <c r="L29" s="21">
        <v>0</v>
      </c>
      <c r="M29" s="21">
        <v>0</v>
      </c>
      <c r="N29" s="21">
        <v>1</v>
      </c>
      <c r="O29" s="21">
        <v>6</v>
      </c>
      <c r="P29" s="21"/>
      <c r="Q29" s="31"/>
      <c r="R29" s="44">
        <v>23</v>
      </c>
      <c r="S29" s="33"/>
      <c r="U29" s="23">
        <v>61</v>
      </c>
      <c r="V29" s="22" t="s">
        <v>60</v>
      </c>
      <c r="W29" s="21" t="s">
        <v>15</v>
      </c>
      <c r="X29" s="24" t="s">
        <v>54</v>
      </c>
      <c r="Y29" s="29">
        <v>8</v>
      </c>
      <c r="Z29" s="21">
        <v>0</v>
      </c>
      <c r="AA29" s="21">
        <v>3</v>
      </c>
      <c r="AB29" s="21">
        <v>6</v>
      </c>
      <c r="AC29" s="21">
        <v>1</v>
      </c>
      <c r="AD29" s="21">
        <v>4</v>
      </c>
      <c r="AE29" s="21">
        <v>4</v>
      </c>
      <c r="AF29" s="21">
        <v>8</v>
      </c>
      <c r="AG29" s="21">
        <v>4</v>
      </c>
      <c r="AH29" s="21">
        <v>14</v>
      </c>
      <c r="AI29" s="21"/>
      <c r="AJ29" s="31"/>
      <c r="AK29" s="44">
        <v>52</v>
      </c>
      <c r="AL29" s="33"/>
    </row>
    <row r="30" spans="2:39" s="2" customFormat="1" ht="14.1" customHeight="1" x14ac:dyDescent="0.2">
      <c r="B30" s="23">
        <v>5</v>
      </c>
      <c r="C30" s="22" t="s">
        <v>61</v>
      </c>
      <c r="D30" s="21" t="s">
        <v>51</v>
      </c>
      <c r="E30" s="24" t="s">
        <v>52</v>
      </c>
      <c r="F30" s="29">
        <v>2</v>
      </c>
      <c r="G30" s="21">
        <v>0</v>
      </c>
      <c r="H30" s="21">
        <v>0</v>
      </c>
      <c r="I30" s="21">
        <v>0</v>
      </c>
      <c r="J30" s="21">
        <v>2</v>
      </c>
      <c r="K30" s="21">
        <v>0</v>
      </c>
      <c r="L30" s="21">
        <v>0</v>
      </c>
      <c r="M30" s="21">
        <v>0</v>
      </c>
      <c r="N30" s="21">
        <v>8</v>
      </c>
      <c r="O30" s="21">
        <v>12</v>
      </c>
      <c r="P30" s="21"/>
      <c r="Q30" s="31"/>
      <c r="R30" s="44">
        <v>24</v>
      </c>
      <c r="S30" s="33"/>
      <c r="U30" s="23">
        <v>62</v>
      </c>
      <c r="V30" s="22" t="s">
        <v>62</v>
      </c>
      <c r="W30" s="21" t="s">
        <v>15</v>
      </c>
      <c r="X30" s="24" t="s">
        <v>54</v>
      </c>
      <c r="Y30" s="29">
        <v>7</v>
      </c>
      <c r="Z30" s="21">
        <v>1</v>
      </c>
      <c r="AA30" s="21">
        <v>1</v>
      </c>
      <c r="AB30" s="21">
        <v>7</v>
      </c>
      <c r="AC30" s="21">
        <v>9</v>
      </c>
      <c r="AD30" s="21">
        <v>1</v>
      </c>
      <c r="AE30" s="21">
        <v>3</v>
      </c>
      <c r="AF30" s="21">
        <v>11</v>
      </c>
      <c r="AG30" s="21">
        <v>3</v>
      </c>
      <c r="AH30" s="21">
        <v>11</v>
      </c>
      <c r="AI30" s="21"/>
      <c r="AJ30" s="31"/>
      <c r="AK30" s="44">
        <v>54</v>
      </c>
      <c r="AL30" s="33"/>
    </row>
    <row r="31" spans="2:39" s="2" customFormat="1" ht="14.1" customHeight="1" x14ac:dyDescent="0.2">
      <c r="B31" s="23">
        <v>14</v>
      </c>
      <c r="C31" s="35" t="s">
        <v>63</v>
      </c>
      <c r="D31" s="21" t="s">
        <v>51</v>
      </c>
      <c r="E31" s="24" t="s">
        <v>52</v>
      </c>
      <c r="F31" s="29">
        <v>9</v>
      </c>
      <c r="G31" s="21">
        <v>1</v>
      </c>
      <c r="H31" s="21">
        <v>0</v>
      </c>
      <c r="I31" s="21">
        <v>2</v>
      </c>
      <c r="J31" s="21">
        <v>0</v>
      </c>
      <c r="K31" s="21">
        <v>0</v>
      </c>
      <c r="L31" s="21">
        <v>0</v>
      </c>
      <c r="M31" s="21">
        <v>0</v>
      </c>
      <c r="N31" s="21">
        <v>4</v>
      </c>
      <c r="O31" s="21">
        <v>9</v>
      </c>
      <c r="P31" s="21"/>
      <c r="Q31" s="31"/>
      <c r="R31" s="44">
        <v>25</v>
      </c>
      <c r="S31" s="33"/>
      <c r="T31" s="3"/>
      <c r="U31" s="23">
        <v>52</v>
      </c>
      <c r="V31" s="22" t="s">
        <v>64</v>
      </c>
      <c r="W31" s="21" t="s">
        <v>15</v>
      </c>
      <c r="X31" s="24" t="s">
        <v>54</v>
      </c>
      <c r="Y31" s="29">
        <v>0</v>
      </c>
      <c r="Z31" s="21">
        <v>5</v>
      </c>
      <c r="AA31" s="21">
        <v>1</v>
      </c>
      <c r="AB31" s="21">
        <v>20</v>
      </c>
      <c r="AC31" s="21">
        <v>20</v>
      </c>
      <c r="AD31" s="21">
        <v>6</v>
      </c>
      <c r="AE31" s="21">
        <v>4</v>
      </c>
      <c r="AF31" s="21">
        <v>1</v>
      </c>
      <c r="AG31" s="21">
        <v>3</v>
      </c>
      <c r="AH31" s="21">
        <v>10</v>
      </c>
      <c r="AI31" s="21"/>
      <c r="AJ31" s="31"/>
      <c r="AK31" s="44">
        <v>70</v>
      </c>
      <c r="AL31" s="33"/>
      <c r="AM31" s="22" t="s">
        <v>65</v>
      </c>
    </row>
    <row r="32" spans="2:39" s="2" customFormat="1" ht="14.1" customHeight="1" x14ac:dyDescent="0.2">
      <c r="B32" s="23">
        <v>6</v>
      </c>
      <c r="C32" s="22" t="s">
        <v>66</v>
      </c>
      <c r="D32" s="21" t="s">
        <v>51</v>
      </c>
      <c r="E32" s="24" t="s">
        <v>52</v>
      </c>
      <c r="F32" s="29">
        <v>3</v>
      </c>
      <c r="G32" s="21">
        <v>0</v>
      </c>
      <c r="H32" s="21">
        <v>0</v>
      </c>
      <c r="I32" s="21">
        <v>1</v>
      </c>
      <c r="J32" s="21">
        <v>6</v>
      </c>
      <c r="K32" s="21">
        <v>0</v>
      </c>
      <c r="L32" s="21">
        <v>1</v>
      </c>
      <c r="M32" s="21">
        <v>0</v>
      </c>
      <c r="N32" s="21">
        <v>4</v>
      </c>
      <c r="O32" s="21">
        <v>14</v>
      </c>
      <c r="P32" s="21"/>
      <c r="Q32" s="31"/>
      <c r="R32" s="44">
        <v>29</v>
      </c>
      <c r="S32" s="33"/>
      <c r="U32" s="23">
        <v>48</v>
      </c>
      <c r="V32" s="22" t="s">
        <v>67</v>
      </c>
      <c r="W32" s="21" t="s">
        <v>40</v>
      </c>
      <c r="X32" s="24" t="s">
        <v>54</v>
      </c>
      <c r="Y32" s="29">
        <v>1</v>
      </c>
      <c r="Z32" s="21">
        <v>0</v>
      </c>
      <c r="AA32" s="21">
        <v>0</v>
      </c>
      <c r="AB32" s="21">
        <v>1</v>
      </c>
      <c r="AC32" s="21">
        <v>0</v>
      </c>
      <c r="AD32" s="21">
        <v>0</v>
      </c>
      <c r="AE32" s="21">
        <v>1</v>
      </c>
      <c r="AF32" s="21">
        <v>0</v>
      </c>
      <c r="AG32" s="21">
        <v>4</v>
      </c>
      <c r="AH32" s="21">
        <v>4</v>
      </c>
      <c r="AI32" s="21"/>
      <c r="AJ32" s="31"/>
      <c r="AK32" s="44">
        <v>11</v>
      </c>
      <c r="AL32" s="33"/>
    </row>
    <row r="33" spans="2:38" s="2" customFormat="1" ht="14.1" customHeight="1" x14ac:dyDescent="0.2">
      <c r="B33" s="23">
        <v>7</v>
      </c>
      <c r="C33" s="22" t="s">
        <v>68</v>
      </c>
      <c r="D33" s="21" t="s">
        <v>51</v>
      </c>
      <c r="E33" s="24" t="s">
        <v>52</v>
      </c>
      <c r="F33" s="29">
        <v>2</v>
      </c>
      <c r="G33" s="21">
        <v>0</v>
      </c>
      <c r="H33" s="21">
        <v>1</v>
      </c>
      <c r="I33" s="21">
        <v>5</v>
      </c>
      <c r="J33" s="21">
        <v>3</v>
      </c>
      <c r="K33" s="21">
        <v>0</v>
      </c>
      <c r="L33" s="21">
        <v>7</v>
      </c>
      <c r="M33" s="21">
        <v>0</v>
      </c>
      <c r="N33" s="21">
        <v>1</v>
      </c>
      <c r="O33" s="21">
        <v>11</v>
      </c>
      <c r="P33" s="21"/>
      <c r="Q33" s="31"/>
      <c r="R33" s="44">
        <v>30</v>
      </c>
      <c r="S33" s="33"/>
      <c r="U33" s="23">
        <v>50</v>
      </c>
      <c r="V33" s="22" t="s">
        <v>69</v>
      </c>
      <c r="W33" s="21" t="s">
        <v>40</v>
      </c>
      <c r="X33" s="24" t="s">
        <v>54</v>
      </c>
      <c r="Y33" s="29">
        <v>1</v>
      </c>
      <c r="Z33" s="21">
        <v>6</v>
      </c>
      <c r="AA33" s="21">
        <v>4</v>
      </c>
      <c r="AB33" s="21">
        <v>12</v>
      </c>
      <c r="AC33" s="21">
        <v>8</v>
      </c>
      <c r="AD33" s="21">
        <v>3</v>
      </c>
      <c r="AE33" s="21">
        <v>2</v>
      </c>
      <c r="AF33" s="21">
        <v>5</v>
      </c>
      <c r="AG33" s="21">
        <v>6</v>
      </c>
      <c r="AH33" s="21">
        <v>14</v>
      </c>
      <c r="AI33" s="21"/>
      <c r="AJ33" s="31"/>
      <c r="AK33" s="44">
        <v>61</v>
      </c>
      <c r="AL33" s="33"/>
    </row>
    <row r="34" spans="2:38" s="2" customFormat="1" ht="14.1" customHeight="1" x14ac:dyDescent="0.2">
      <c r="B34" s="23">
        <v>8</v>
      </c>
      <c r="C34" s="22" t="s">
        <v>70</v>
      </c>
      <c r="D34" s="21" t="s">
        <v>71</v>
      </c>
      <c r="E34" s="24" t="s">
        <v>52</v>
      </c>
      <c r="F34" s="21">
        <v>0</v>
      </c>
      <c r="G34" s="21">
        <v>1</v>
      </c>
      <c r="H34" s="21">
        <v>0</v>
      </c>
      <c r="I34" s="21">
        <v>3</v>
      </c>
      <c r="J34" s="21">
        <v>8</v>
      </c>
      <c r="K34" s="21">
        <v>0</v>
      </c>
      <c r="L34" s="21">
        <v>5</v>
      </c>
      <c r="M34" s="21">
        <v>0</v>
      </c>
      <c r="N34" s="21">
        <v>0</v>
      </c>
      <c r="O34" s="21">
        <v>12</v>
      </c>
      <c r="P34" s="21"/>
      <c r="Q34" s="31"/>
      <c r="R34" s="44">
        <v>29</v>
      </c>
      <c r="S34" s="33"/>
      <c r="U34" s="23">
        <v>67</v>
      </c>
      <c r="V34" s="22" t="s">
        <v>72</v>
      </c>
      <c r="W34" s="21" t="s">
        <v>40</v>
      </c>
      <c r="X34" s="24" t="s">
        <v>54</v>
      </c>
      <c r="Y34" s="29">
        <v>2</v>
      </c>
      <c r="Z34" s="21">
        <v>2</v>
      </c>
      <c r="AA34" s="21">
        <v>6</v>
      </c>
      <c r="AB34" s="21">
        <v>4</v>
      </c>
      <c r="AC34" s="21">
        <v>0</v>
      </c>
      <c r="AD34" s="21">
        <v>12</v>
      </c>
      <c r="AE34" s="21">
        <v>5</v>
      </c>
      <c r="AF34" s="21">
        <v>8</v>
      </c>
      <c r="AG34" s="21">
        <v>9</v>
      </c>
      <c r="AH34" s="21">
        <v>14</v>
      </c>
      <c r="AI34" s="21"/>
      <c r="AJ34" s="31"/>
      <c r="AK34" s="44">
        <v>62</v>
      </c>
      <c r="AL34" s="33"/>
    </row>
    <row r="35" spans="2:38" s="2" customFormat="1" ht="14.1" customHeight="1" x14ac:dyDescent="0.2">
      <c r="B35" s="23">
        <v>3</v>
      </c>
      <c r="C35" s="22" t="s">
        <v>73</v>
      </c>
      <c r="D35" s="21" t="s">
        <v>44</v>
      </c>
      <c r="E35" s="24" t="s">
        <v>52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1</v>
      </c>
      <c r="P35" s="22"/>
      <c r="Q35" s="22"/>
      <c r="R35" s="44">
        <v>1</v>
      </c>
      <c r="S35" s="33"/>
      <c r="U35" s="23">
        <v>49</v>
      </c>
      <c r="V35" s="22" t="s">
        <v>74</v>
      </c>
      <c r="W35" s="21" t="s">
        <v>40</v>
      </c>
      <c r="X35" s="24" t="s">
        <v>54</v>
      </c>
      <c r="Y35" s="29" t="s">
        <v>35</v>
      </c>
      <c r="Z35" s="21" t="s">
        <v>35</v>
      </c>
      <c r="AA35" s="21" t="s">
        <v>35</v>
      </c>
      <c r="AB35" s="21" t="s">
        <v>35</v>
      </c>
      <c r="AC35" s="21" t="s">
        <v>35</v>
      </c>
      <c r="AD35" s="21" t="s">
        <v>35</v>
      </c>
      <c r="AE35" s="21" t="s">
        <v>35</v>
      </c>
      <c r="AF35" s="21" t="s">
        <v>35</v>
      </c>
      <c r="AG35" s="21" t="s">
        <v>35</v>
      </c>
      <c r="AH35" s="21" t="s">
        <v>35</v>
      </c>
      <c r="AI35" s="21"/>
      <c r="AJ35" s="31"/>
      <c r="AK35" s="44" t="s">
        <v>35</v>
      </c>
      <c r="AL35" s="33"/>
    </row>
    <row r="36" spans="2:38" s="2" customFormat="1" ht="14.1" customHeight="1" x14ac:dyDescent="0.2">
      <c r="B36" s="23">
        <v>10</v>
      </c>
      <c r="C36" s="22" t="s">
        <v>75</v>
      </c>
      <c r="D36" s="21" t="s">
        <v>44</v>
      </c>
      <c r="E36" s="24" t="s">
        <v>52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6</v>
      </c>
      <c r="P36" s="22"/>
      <c r="Q36" s="22"/>
      <c r="R36" s="44">
        <v>6</v>
      </c>
      <c r="S36" s="33"/>
      <c r="U36" s="23">
        <v>47</v>
      </c>
      <c r="V36" s="22" t="s">
        <v>76</v>
      </c>
      <c r="W36" s="21" t="s">
        <v>31</v>
      </c>
      <c r="X36" s="24" t="s">
        <v>54</v>
      </c>
      <c r="Y36" s="29">
        <v>2</v>
      </c>
      <c r="Z36" s="21">
        <v>0</v>
      </c>
      <c r="AA36" s="21">
        <v>1</v>
      </c>
      <c r="AB36" s="21">
        <v>1</v>
      </c>
      <c r="AC36" s="21">
        <v>0</v>
      </c>
      <c r="AD36" s="21">
        <v>0</v>
      </c>
      <c r="AE36" s="21">
        <v>0</v>
      </c>
      <c r="AF36" s="21">
        <v>2</v>
      </c>
      <c r="AG36" s="21">
        <v>1</v>
      </c>
      <c r="AH36" s="21">
        <v>6</v>
      </c>
      <c r="AI36" s="21"/>
      <c r="AJ36" s="31"/>
      <c r="AK36" s="44">
        <v>13</v>
      </c>
      <c r="AL36" s="33"/>
    </row>
    <row r="37" spans="2:38" s="2" customFormat="1" ht="14.1" customHeight="1" x14ac:dyDescent="0.2">
      <c r="B37" s="23">
        <v>4</v>
      </c>
      <c r="C37" s="22" t="s">
        <v>77</v>
      </c>
      <c r="D37" s="21" t="s">
        <v>44</v>
      </c>
      <c r="E37" s="24" t="s">
        <v>52</v>
      </c>
      <c r="F37" s="21">
        <v>1</v>
      </c>
      <c r="G37" s="21">
        <v>1</v>
      </c>
      <c r="H37" s="21">
        <v>0</v>
      </c>
      <c r="I37" s="21">
        <v>1</v>
      </c>
      <c r="J37" s="21">
        <v>0</v>
      </c>
      <c r="K37" s="21">
        <v>0</v>
      </c>
      <c r="L37" s="21">
        <v>2</v>
      </c>
      <c r="M37" s="21">
        <v>0</v>
      </c>
      <c r="N37" s="21">
        <v>5</v>
      </c>
      <c r="O37" s="21">
        <v>12</v>
      </c>
      <c r="P37" s="22"/>
      <c r="Q37" s="22"/>
      <c r="R37" s="44">
        <v>22</v>
      </c>
      <c r="S37" s="33"/>
      <c r="T37" s="3"/>
      <c r="U37" s="23">
        <v>56</v>
      </c>
      <c r="V37" s="22" t="s">
        <v>78</v>
      </c>
      <c r="W37" s="21" t="s">
        <v>31</v>
      </c>
      <c r="X37" s="24" t="s">
        <v>54</v>
      </c>
      <c r="Y37" s="29">
        <v>4</v>
      </c>
      <c r="Z37" s="21">
        <v>0</v>
      </c>
      <c r="AA37" s="21">
        <v>2</v>
      </c>
      <c r="AB37" s="21">
        <v>6</v>
      </c>
      <c r="AC37" s="21">
        <v>0</v>
      </c>
      <c r="AD37" s="21">
        <v>3</v>
      </c>
      <c r="AE37" s="21">
        <v>11</v>
      </c>
      <c r="AF37" s="21">
        <v>20</v>
      </c>
      <c r="AG37" s="21">
        <v>2</v>
      </c>
      <c r="AH37" s="21">
        <v>11</v>
      </c>
      <c r="AI37" s="21"/>
      <c r="AJ37" s="31"/>
      <c r="AK37" s="44">
        <v>59</v>
      </c>
      <c r="AL37" s="33"/>
    </row>
    <row r="38" spans="2:38" s="2" customFormat="1" ht="14.1" customHeight="1" x14ac:dyDescent="0.2">
      <c r="B38" s="23">
        <v>11</v>
      </c>
      <c r="C38" s="47" t="s">
        <v>79</v>
      </c>
      <c r="D38" s="48" t="s">
        <v>44</v>
      </c>
      <c r="E38" s="24" t="s">
        <v>52</v>
      </c>
      <c r="F38" s="21">
        <v>0</v>
      </c>
      <c r="G38" s="21">
        <v>0</v>
      </c>
      <c r="H38" s="21">
        <v>0</v>
      </c>
      <c r="I38" s="21">
        <v>5</v>
      </c>
      <c r="J38" s="21">
        <v>4</v>
      </c>
      <c r="K38" s="21">
        <v>0</v>
      </c>
      <c r="L38" s="21">
        <v>5</v>
      </c>
      <c r="M38" s="21">
        <v>0</v>
      </c>
      <c r="N38" s="21">
        <v>0</v>
      </c>
      <c r="O38" s="21">
        <v>11</v>
      </c>
      <c r="P38" s="48"/>
      <c r="Q38" s="51"/>
      <c r="R38" s="52">
        <v>25</v>
      </c>
      <c r="S38" s="33"/>
      <c r="T38" s="3"/>
      <c r="U38" s="23">
        <v>58</v>
      </c>
      <c r="V38" s="22" t="s">
        <v>80</v>
      </c>
      <c r="W38" s="21" t="s">
        <v>81</v>
      </c>
      <c r="X38" s="24" t="s">
        <v>54</v>
      </c>
      <c r="Y38" s="29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1</v>
      </c>
      <c r="AE38" s="21">
        <v>0</v>
      </c>
      <c r="AF38" s="21">
        <v>0</v>
      </c>
      <c r="AG38" s="21">
        <v>0</v>
      </c>
      <c r="AH38" s="21">
        <v>5</v>
      </c>
      <c r="AI38" s="21"/>
      <c r="AJ38" s="31"/>
      <c r="AK38" s="44">
        <v>6</v>
      </c>
      <c r="AL38" s="33"/>
    </row>
    <row r="39" spans="2:38" s="2" customFormat="1" ht="14.1" customHeight="1" x14ac:dyDescent="0.2">
      <c r="B39" s="23">
        <v>13</v>
      </c>
      <c r="C39" s="47" t="s">
        <v>82</v>
      </c>
      <c r="D39" s="48" t="s">
        <v>83</v>
      </c>
      <c r="E39" s="49" t="s">
        <v>52</v>
      </c>
      <c r="F39" s="55">
        <v>3</v>
      </c>
      <c r="G39" s="48">
        <v>7</v>
      </c>
      <c r="H39" s="48">
        <v>4</v>
      </c>
      <c r="I39" s="48">
        <v>5</v>
      </c>
      <c r="J39" s="48">
        <v>13</v>
      </c>
      <c r="K39" s="48">
        <v>11</v>
      </c>
      <c r="L39" s="48">
        <v>6</v>
      </c>
      <c r="M39" s="48">
        <v>4</v>
      </c>
      <c r="N39" s="48">
        <v>5</v>
      </c>
      <c r="O39" s="48">
        <v>14</v>
      </c>
      <c r="P39" s="48"/>
      <c r="Q39" s="51"/>
      <c r="R39" s="52">
        <v>72</v>
      </c>
      <c r="S39" s="53"/>
      <c r="T39" s="3"/>
      <c r="U39" s="23">
        <v>68</v>
      </c>
      <c r="V39" s="22" t="s">
        <v>84</v>
      </c>
      <c r="W39" s="21" t="s">
        <v>85</v>
      </c>
      <c r="X39" s="24" t="s">
        <v>54</v>
      </c>
      <c r="Y39" s="29">
        <v>0</v>
      </c>
      <c r="Z39" s="21">
        <v>0</v>
      </c>
      <c r="AA39" s="21">
        <v>0</v>
      </c>
      <c r="AB39" s="21">
        <v>1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2</v>
      </c>
      <c r="AI39" s="21"/>
      <c r="AJ39" s="31"/>
      <c r="AK39" s="44">
        <v>3</v>
      </c>
      <c r="AL39" s="33"/>
    </row>
    <row r="40" spans="2:38" s="2" customFormat="1" ht="14.1" customHeight="1" x14ac:dyDescent="0.2">
      <c r="B40" s="46"/>
      <c r="C40" s="47"/>
      <c r="D40" s="48"/>
      <c r="E40" s="49"/>
      <c r="F40" s="55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51"/>
      <c r="R40" s="52">
        <f t="shared" ref="R40:R44" si="0">SUM(F40:Q40)</f>
        <v>0</v>
      </c>
      <c r="S40" s="53"/>
      <c r="T40" s="3"/>
      <c r="U40" s="23">
        <v>57</v>
      </c>
      <c r="V40" s="22" t="s">
        <v>86</v>
      </c>
      <c r="W40" s="21" t="s">
        <v>85</v>
      </c>
      <c r="X40" s="24" t="s">
        <v>54</v>
      </c>
      <c r="Y40" s="29">
        <v>0</v>
      </c>
      <c r="Z40" s="21">
        <v>0</v>
      </c>
      <c r="AA40" s="21">
        <v>0</v>
      </c>
      <c r="AB40" s="21">
        <v>0</v>
      </c>
      <c r="AC40" s="21">
        <v>0</v>
      </c>
      <c r="AD40" s="21">
        <v>0</v>
      </c>
      <c r="AE40" s="21">
        <v>0</v>
      </c>
      <c r="AF40" s="21">
        <v>1</v>
      </c>
      <c r="AG40" s="21">
        <v>1</v>
      </c>
      <c r="AH40" s="21">
        <v>2</v>
      </c>
      <c r="AI40" s="21"/>
      <c r="AJ40" s="31"/>
      <c r="AK40" s="44">
        <v>4</v>
      </c>
      <c r="AL40" s="33"/>
    </row>
    <row r="41" spans="2:38" s="2" customFormat="1" ht="14.1" customHeight="1" x14ac:dyDescent="0.2">
      <c r="B41" s="46"/>
      <c r="C41" s="47"/>
      <c r="D41" s="48"/>
      <c r="E41" s="49"/>
      <c r="F41" s="55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51"/>
      <c r="R41" s="52">
        <f t="shared" si="0"/>
        <v>0</v>
      </c>
      <c r="S41" s="53"/>
      <c r="T41" s="3"/>
      <c r="U41" s="23">
        <v>69</v>
      </c>
      <c r="V41" s="22" t="s">
        <v>87</v>
      </c>
      <c r="W41" s="21" t="s">
        <v>85</v>
      </c>
      <c r="X41" s="24" t="s">
        <v>54</v>
      </c>
      <c r="Y41" s="29">
        <v>0</v>
      </c>
      <c r="Z41" s="21">
        <v>0</v>
      </c>
      <c r="AA41" s="21">
        <v>0</v>
      </c>
      <c r="AB41" s="21">
        <v>2</v>
      </c>
      <c r="AC41" s="21">
        <v>0</v>
      </c>
      <c r="AD41" s="21">
        <v>0</v>
      </c>
      <c r="AE41" s="21">
        <v>0</v>
      </c>
      <c r="AF41" s="21">
        <v>5</v>
      </c>
      <c r="AG41" s="21">
        <v>6</v>
      </c>
      <c r="AH41" s="21">
        <v>5</v>
      </c>
      <c r="AI41" s="21"/>
      <c r="AJ41" s="31"/>
      <c r="AK41" s="44">
        <v>18</v>
      </c>
      <c r="AL41" s="33"/>
    </row>
    <row r="42" spans="2:38" s="2" customFormat="1" ht="14.1" customHeight="1" x14ac:dyDescent="0.2">
      <c r="B42" s="46"/>
      <c r="C42" s="47"/>
      <c r="D42" s="48"/>
      <c r="E42" s="49"/>
      <c r="F42" s="55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51"/>
      <c r="R42" s="52">
        <f t="shared" si="0"/>
        <v>0</v>
      </c>
      <c r="S42" s="53"/>
      <c r="T42" s="3"/>
      <c r="U42" s="23">
        <v>64</v>
      </c>
      <c r="V42" s="22" t="s">
        <v>88</v>
      </c>
      <c r="W42" s="21" t="s">
        <v>85</v>
      </c>
      <c r="X42" s="24" t="s">
        <v>54</v>
      </c>
      <c r="Y42" s="29">
        <v>0</v>
      </c>
      <c r="Z42" s="21">
        <v>0</v>
      </c>
      <c r="AA42" s="21">
        <v>0</v>
      </c>
      <c r="AB42" s="21">
        <v>0</v>
      </c>
      <c r="AC42" s="21">
        <v>6</v>
      </c>
      <c r="AD42" s="21">
        <v>0</v>
      </c>
      <c r="AE42" s="21">
        <v>1</v>
      </c>
      <c r="AF42" s="21">
        <v>0</v>
      </c>
      <c r="AG42" s="21">
        <v>6</v>
      </c>
      <c r="AH42" s="21">
        <v>11</v>
      </c>
      <c r="AI42" s="21"/>
      <c r="AJ42" s="31"/>
      <c r="AK42" s="44">
        <v>24</v>
      </c>
      <c r="AL42" s="33"/>
    </row>
    <row r="43" spans="2:38" s="2" customFormat="1" ht="14.1" customHeight="1" x14ac:dyDescent="0.2">
      <c r="B43" s="46"/>
      <c r="C43" s="47"/>
      <c r="D43" s="48"/>
      <c r="E43" s="49"/>
      <c r="F43" s="55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51"/>
      <c r="R43" s="52">
        <f t="shared" si="0"/>
        <v>0</v>
      </c>
      <c r="S43" s="53"/>
      <c r="T43" s="3"/>
      <c r="U43" s="23">
        <v>59</v>
      </c>
      <c r="V43" s="22" t="s">
        <v>89</v>
      </c>
      <c r="W43" s="21" t="s">
        <v>85</v>
      </c>
      <c r="X43" s="24" t="s">
        <v>54</v>
      </c>
      <c r="Y43" s="29">
        <v>1</v>
      </c>
      <c r="Z43" s="21">
        <v>2</v>
      </c>
      <c r="AA43" s="21">
        <v>1</v>
      </c>
      <c r="AB43" s="21">
        <v>11</v>
      </c>
      <c r="AC43" s="21">
        <v>16</v>
      </c>
      <c r="AD43" s="21">
        <v>3</v>
      </c>
      <c r="AE43" s="21">
        <v>3</v>
      </c>
      <c r="AF43" s="21">
        <v>20</v>
      </c>
      <c r="AG43" s="21">
        <v>7</v>
      </c>
      <c r="AH43" s="21">
        <v>6</v>
      </c>
      <c r="AI43" s="21"/>
      <c r="AJ43" s="31"/>
      <c r="AK43" s="44">
        <v>70</v>
      </c>
      <c r="AL43" s="33"/>
    </row>
    <row r="44" spans="2:38" s="2" customFormat="1" ht="14.1" customHeight="1" x14ac:dyDescent="0.2">
      <c r="B44" s="25"/>
      <c r="C44" s="26"/>
      <c r="D44" s="27"/>
      <c r="E44" s="28"/>
      <c r="F44" s="30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32"/>
      <c r="R44" s="45">
        <f t="shared" si="0"/>
        <v>0</v>
      </c>
      <c r="S44" s="34"/>
      <c r="T44" s="3"/>
      <c r="U44" s="23">
        <v>65</v>
      </c>
      <c r="V44" s="22" t="s">
        <v>90</v>
      </c>
      <c r="W44" s="21" t="s">
        <v>47</v>
      </c>
      <c r="X44" s="24" t="s">
        <v>54</v>
      </c>
      <c r="Y44" s="29">
        <v>2</v>
      </c>
      <c r="Z44" s="21">
        <v>5</v>
      </c>
      <c r="AA44" s="21">
        <v>1</v>
      </c>
      <c r="AB44" s="21">
        <v>7</v>
      </c>
      <c r="AC44" s="21">
        <v>0</v>
      </c>
      <c r="AD44" s="21">
        <v>4</v>
      </c>
      <c r="AE44" s="21">
        <v>1</v>
      </c>
      <c r="AF44" s="21">
        <v>12</v>
      </c>
      <c r="AG44" s="21">
        <v>1</v>
      </c>
      <c r="AH44" s="21">
        <v>14</v>
      </c>
      <c r="AI44" s="21"/>
      <c r="AJ44" s="31"/>
      <c r="AK44" s="44">
        <v>47</v>
      </c>
      <c r="AL44" s="33"/>
    </row>
    <row r="45" spans="2:38" s="2" customFormat="1" ht="14.1" customHeight="1" x14ac:dyDescent="0.2">
      <c r="T45" s="3"/>
      <c r="U45" s="23">
        <v>63</v>
      </c>
      <c r="V45" s="22" t="s">
        <v>91</v>
      </c>
      <c r="W45" s="21" t="s">
        <v>83</v>
      </c>
      <c r="X45" s="24" t="s">
        <v>54</v>
      </c>
      <c r="Y45" s="29">
        <v>1</v>
      </c>
      <c r="Z45" s="21">
        <v>0</v>
      </c>
      <c r="AA45" s="21">
        <v>0</v>
      </c>
      <c r="AB45" s="21">
        <v>4</v>
      </c>
      <c r="AC45" s="21">
        <v>0</v>
      </c>
      <c r="AD45" s="21">
        <v>1</v>
      </c>
      <c r="AE45" s="21">
        <v>4</v>
      </c>
      <c r="AF45" s="21">
        <v>1</v>
      </c>
      <c r="AG45" s="21">
        <v>0</v>
      </c>
      <c r="AH45" s="21">
        <v>9</v>
      </c>
      <c r="AI45" s="21"/>
      <c r="AJ45" s="31"/>
      <c r="AK45" s="44">
        <v>20</v>
      </c>
      <c r="AL45" s="33"/>
    </row>
    <row r="46" spans="2:38" s="2" customFormat="1" ht="14.1" customHeight="1" x14ac:dyDescent="0.2">
      <c r="T46" s="3"/>
      <c r="U46" s="23">
        <v>66</v>
      </c>
      <c r="V46" s="22" t="s">
        <v>92</v>
      </c>
      <c r="W46" s="21" t="s">
        <v>83</v>
      </c>
      <c r="X46" s="24" t="s">
        <v>54</v>
      </c>
      <c r="Y46" s="29">
        <v>0</v>
      </c>
      <c r="Z46" s="21">
        <v>2</v>
      </c>
      <c r="AA46" s="21">
        <v>6</v>
      </c>
      <c r="AB46" s="21">
        <v>6</v>
      </c>
      <c r="AC46" s="21">
        <v>0</v>
      </c>
      <c r="AD46" s="21">
        <v>0</v>
      </c>
      <c r="AE46" s="21">
        <v>11</v>
      </c>
      <c r="AF46" s="21">
        <v>13</v>
      </c>
      <c r="AG46" s="21">
        <v>5</v>
      </c>
      <c r="AH46" s="21">
        <v>16</v>
      </c>
      <c r="AI46" s="21"/>
      <c r="AJ46" s="31"/>
      <c r="AK46" s="44">
        <v>59</v>
      </c>
      <c r="AL46" s="33"/>
    </row>
    <row r="47" spans="2:38" s="2" customFormat="1" ht="14.1" customHeight="1" x14ac:dyDescent="0.2">
      <c r="T47" s="3"/>
    </row>
    <row r="48" spans="2:38" s="2" customFormat="1" ht="14.1" customHeight="1" x14ac:dyDescent="0.2">
      <c r="T48" s="3"/>
    </row>
    <row r="49" spans="2:43" s="2" customFormat="1" ht="15" customHeight="1" x14ac:dyDescent="0.2">
      <c r="T49" s="3"/>
    </row>
    <row r="50" spans="2:43" s="2" customFormat="1" ht="13.5" customHeight="1" x14ac:dyDescent="0.2">
      <c r="T50" s="3"/>
    </row>
    <row r="51" spans="2:43" s="2" customFormat="1" ht="18.75" customHeight="1" x14ac:dyDescent="0.2">
      <c r="B51" s="82" t="s">
        <v>93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</row>
    <row r="52" spans="2:43" s="2" customFormat="1" ht="14.25" customHeight="1" x14ac:dyDescent="0.2">
      <c r="B52" s="82" t="s">
        <v>94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</row>
    <row r="53" spans="2:43" s="2" customFormat="1" ht="21.75" customHeight="1" x14ac:dyDescent="0.2"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</row>
    <row r="54" spans="2:43" s="2" customFormat="1" ht="19.5" customHeight="1" x14ac:dyDescent="0.2">
      <c r="B54" s="82" t="s">
        <v>95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</row>
    <row r="55" spans="2:43" s="2" customFormat="1" ht="16.5" customHeight="1" x14ac:dyDescent="0.2"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</row>
    <row r="56" spans="2:43" s="2" customFormat="1" ht="10.5" customHeight="1" x14ac:dyDescent="0.2"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N56" s="9"/>
      <c r="AP56" s="9"/>
    </row>
    <row r="57" spans="2:43" s="2" customFormat="1" ht="10.5" customHeight="1" x14ac:dyDescent="0.2"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</row>
    <row r="58" spans="2:43" s="2" customFormat="1" ht="10.5" customHeight="1" x14ac:dyDescent="0.2"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</row>
    <row r="59" spans="2:43" s="2" customFormat="1" ht="10.5" customHeight="1" x14ac:dyDescent="0.2"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</row>
    <row r="60" spans="2:43" s="2" customFormat="1" ht="10.5" customHeight="1" x14ac:dyDescent="0.2"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</row>
    <row r="61" spans="2:43" s="14" customFormat="1" ht="10.5" customHeight="1" x14ac:dyDescent="0.2"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Q61" s="15"/>
    </row>
    <row r="62" spans="2:43" s="14" customFormat="1" ht="10.5" customHeight="1" x14ac:dyDescent="0.2"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</row>
    <row r="63" spans="2:43" s="14" customFormat="1" ht="10.5" customHeight="1" x14ac:dyDescent="0.2"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</row>
    <row r="64" spans="2:43" s="14" customFormat="1" ht="10.5" customHeight="1" x14ac:dyDescent="0.2"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</row>
    <row r="65" spans="2:38" s="14" customFormat="1" ht="10.5" customHeight="1" x14ac:dyDescent="0.2"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</row>
    <row r="66" spans="2:38" s="14" customFormat="1" ht="10.5" customHeight="1" x14ac:dyDescent="0.2"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</row>
    <row r="67" spans="2:38" s="14" customFormat="1" ht="10.5" customHeight="1" x14ac:dyDescent="0.2"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</row>
    <row r="68" spans="2:38" s="14" customFormat="1" ht="10.5" customHeight="1" x14ac:dyDescent="0.2"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</row>
    <row r="69" spans="2:38" s="14" customFormat="1" ht="10.5" customHeight="1" x14ac:dyDescent="0.2"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</row>
    <row r="70" spans="2:38" s="14" customFormat="1" ht="10.5" customHeight="1" x14ac:dyDescent="0.2"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</row>
    <row r="71" spans="2:38" s="14" customFormat="1" ht="10.5" customHeight="1" x14ac:dyDescent="0.2"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</row>
    <row r="72" spans="2:38" s="14" customFormat="1" ht="10.5" customHeight="1" x14ac:dyDescent="0.2"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</row>
    <row r="73" spans="2:38" s="14" customFormat="1" ht="10.5" customHeight="1" x14ac:dyDescent="0.2"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</row>
    <row r="74" spans="2:38" s="14" customFormat="1" ht="10.5" customHeight="1" x14ac:dyDescent="0.2"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</row>
    <row r="75" spans="2:38" s="14" customFormat="1" ht="10.5" customHeight="1" x14ac:dyDescent="0.2"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</row>
    <row r="76" spans="2:38" s="14" customFormat="1" ht="10.5" customHeight="1" x14ac:dyDescent="0.2"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</row>
    <row r="77" spans="2:38" s="14" customFormat="1" ht="10.5" customHeight="1" x14ac:dyDescent="0.2"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</row>
    <row r="78" spans="2:38" s="14" customFormat="1" ht="10.5" customHeight="1" x14ac:dyDescent="0.2"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</row>
    <row r="79" spans="2:38" s="16" customFormat="1" x14ac:dyDescent="0.2">
      <c r="B79" s="77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</row>
    <row r="80" spans="2:38" s="16" customFormat="1" x14ac:dyDescent="0.2"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</row>
    <row r="81" spans="2:38" s="16" customFormat="1" x14ac:dyDescent="0.2">
      <c r="B81" s="74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</row>
    <row r="82" spans="2:38" s="16" customFormat="1" x14ac:dyDescent="0.2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</row>
    <row r="83" spans="2:38" s="16" customFormat="1" x14ac:dyDescent="0.2"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</row>
    <row r="84" spans="2:38" s="16" customFormat="1" x14ac:dyDescent="0.2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</row>
    <row r="85" spans="2:38" s="16" customFormat="1" x14ac:dyDescent="0.2">
      <c r="B85" s="74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</row>
    <row r="86" spans="2:38" s="16" customFormat="1" x14ac:dyDescent="0.2"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</row>
    <row r="87" spans="2:38" s="16" customFormat="1" x14ac:dyDescent="0.2">
      <c r="B87" s="74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</row>
    <row r="88" spans="2:38" s="16" customFormat="1" x14ac:dyDescent="0.2"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</row>
    <row r="89" spans="2:38" s="16" customFormat="1" x14ac:dyDescent="0.2">
      <c r="B89" s="74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</row>
    <row r="90" spans="2:38" s="16" customFormat="1" x14ac:dyDescent="0.2"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</row>
    <row r="91" spans="2:38" s="16" customFormat="1" ht="15.75" x14ac:dyDescent="0.25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8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</row>
    <row r="92" spans="2:38" s="16" customFormat="1" ht="15.75" x14ac:dyDescent="0.25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8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</row>
    <row r="93" spans="2:38" s="16" customFormat="1" x14ac:dyDescent="0.2"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20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</row>
    <row r="94" spans="2:38" s="16" customFormat="1" x14ac:dyDescent="0.2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20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</row>
    <row r="95" spans="2:38" s="16" customFormat="1" x14ac:dyDescent="0.2"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20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</row>
    <row r="96" spans="2:38" s="16" customFormat="1" x14ac:dyDescent="0.2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20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</row>
    <row r="97" spans="2:38" s="16" customFormat="1" x14ac:dyDescent="0.2"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20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</row>
    <row r="98" spans="2:38" s="16" customFormat="1" x14ac:dyDescent="0.2"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20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</row>
    <row r="99" spans="2:38" s="16" customFormat="1" x14ac:dyDescent="0.2"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20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</row>
    <row r="100" spans="2:38" s="16" customFormat="1" x14ac:dyDescent="0.2"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20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</row>
    <row r="101" spans="2:38" s="16" customFormat="1" x14ac:dyDescent="0.2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20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</row>
    <row r="102" spans="2:38" s="16" customFormat="1" x14ac:dyDescent="0.2"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20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</row>
    <row r="103" spans="2:38" s="16" customFormat="1" x14ac:dyDescent="0.2"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20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</row>
    <row r="104" spans="2:38" s="16" customFormat="1" x14ac:dyDescent="0.2"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20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</row>
    <row r="105" spans="2:38" s="16" customFormat="1" x14ac:dyDescent="0.2"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20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</row>
    <row r="106" spans="2:38" s="16" customFormat="1" x14ac:dyDescent="0.2"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20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</row>
    <row r="107" spans="2:38" s="16" customFormat="1" x14ac:dyDescent="0.2"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20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</row>
    <row r="108" spans="2:38" s="16" customFormat="1" x14ac:dyDescent="0.2"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20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</row>
    <row r="109" spans="2:38" s="16" customFormat="1" x14ac:dyDescent="0.2"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20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</row>
    <row r="110" spans="2:38" s="16" customFormat="1" x14ac:dyDescent="0.2"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20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</row>
    <row r="111" spans="2:38" s="16" customFormat="1" x14ac:dyDescent="0.2"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20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</row>
    <row r="112" spans="2:38" s="16" customFormat="1" x14ac:dyDescent="0.2"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20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</row>
    <row r="113" spans="2:38" s="16" customFormat="1" x14ac:dyDescent="0.2"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20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</row>
    <row r="114" spans="2:38" s="16" customFormat="1" x14ac:dyDescent="0.2"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20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</row>
    <row r="115" spans="2:38" s="16" customFormat="1" x14ac:dyDescent="0.2"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20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</row>
    <row r="116" spans="2:38" s="16" customFormat="1" x14ac:dyDescent="0.2"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20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</row>
    <row r="117" spans="2:38" s="16" customFormat="1" x14ac:dyDescent="0.2"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20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</row>
    <row r="118" spans="2:38" s="16" customFormat="1" x14ac:dyDescent="0.2"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20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</row>
    <row r="119" spans="2:38" s="16" customFormat="1" x14ac:dyDescent="0.2"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20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</row>
    <row r="120" spans="2:38" s="16" customFormat="1" x14ac:dyDescent="0.2"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20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</row>
    <row r="121" spans="2:38" s="16" customFormat="1" x14ac:dyDescent="0.2"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20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</row>
    <row r="122" spans="2:38" s="16" customFormat="1" x14ac:dyDescent="0.2"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20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</row>
    <row r="123" spans="2:38" s="16" customFormat="1" x14ac:dyDescent="0.2"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20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</row>
    <row r="124" spans="2:38" s="16" customFormat="1" x14ac:dyDescent="0.2"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20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</row>
    <row r="125" spans="2:38" s="16" customFormat="1" x14ac:dyDescent="0.2"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20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</row>
    <row r="126" spans="2:38" s="16" customFormat="1" x14ac:dyDescent="0.2"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20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</row>
    <row r="127" spans="2:38" s="16" customFormat="1" x14ac:dyDescent="0.2"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20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</row>
    <row r="128" spans="2:38" s="16" customFormat="1" x14ac:dyDescent="0.2"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20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</row>
    <row r="129" spans="2:38" s="16" customFormat="1" x14ac:dyDescent="0.2"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20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</row>
    <row r="130" spans="2:38" s="16" customFormat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20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</row>
    <row r="131" spans="2:38" s="16" customFormat="1" x14ac:dyDescent="0.2"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20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</row>
    <row r="132" spans="2:38" s="16" customFormat="1" x14ac:dyDescent="0.2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20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</row>
    <row r="133" spans="2:38" s="16" customFormat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20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</row>
    <row r="134" spans="2:38" s="16" customFormat="1" x14ac:dyDescent="0.2"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20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</row>
    <row r="135" spans="2:38" s="16" customFormat="1" x14ac:dyDescent="0.2"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20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</row>
    <row r="136" spans="2:38" s="16" customFormat="1" x14ac:dyDescent="0.2"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20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</row>
    <row r="137" spans="2:38" s="16" customFormat="1" x14ac:dyDescent="0.2"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20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</row>
    <row r="138" spans="2:38" s="16" customFormat="1" x14ac:dyDescent="0.2"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20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</row>
    <row r="139" spans="2:38" s="16" customFormat="1" x14ac:dyDescent="0.2"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20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</row>
    <row r="140" spans="2:38" s="16" customFormat="1" x14ac:dyDescent="0.2"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20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</row>
    <row r="141" spans="2:38" s="16" customFormat="1" x14ac:dyDescent="0.2"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20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</row>
    <row r="142" spans="2:38" s="16" customFormat="1" x14ac:dyDescent="0.2"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20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</row>
    <row r="143" spans="2:38" s="16" customFormat="1" x14ac:dyDescent="0.2"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20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</row>
    <row r="144" spans="2:38" s="16" customFormat="1" x14ac:dyDescent="0.2"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20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</row>
    <row r="145" spans="2:38" s="16" customFormat="1" x14ac:dyDescent="0.2"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20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</row>
    <row r="146" spans="2:38" s="16" customFormat="1" x14ac:dyDescent="0.2"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20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</row>
    <row r="147" spans="2:38" s="16" customFormat="1" x14ac:dyDescent="0.2"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20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</row>
    <row r="148" spans="2:38" s="16" customFormat="1" x14ac:dyDescent="0.2"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20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</row>
    <row r="149" spans="2:38" s="16" customFormat="1" x14ac:dyDescent="0.2"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20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</row>
    <row r="150" spans="2:38" s="16" customFormat="1" x14ac:dyDescent="0.2"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20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</row>
    <row r="151" spans="2:38" s="16" customFormat="1" x14ac:dyDescent="0.2"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20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</row>
    <row r="152" spans="2:38" s="16" customFormat="1" x14ac:dyDescent="0.2"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20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</row>
    <row r="153" spans="2:38" s="16" customFormat="1" x14ac:dyDescent="0.2"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20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</row>
    <row r="154" spans="2:38" s="16" customFormat="1" x14ac:dyDescent="0.2"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20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</row>
    <row r="155" spans="2:38" s="16" customFormat="1" x14ac:dyDescent="0.2"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20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</row>
    <row r="156" spans="2:38" s="16" customFormat="1" x14ac:dyDescent="0.2"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20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</row>
    <row r="157" spans="2:38" x14ac:dyDescent="0.2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5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</row>
    <row r="158" spans="2:38" x14ac:dyDescent="0.2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5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</row>
    <row r="159" spans="2:38" x14ac:dyDescent="0.2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5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</row>
    <row r="160" spans="2:38" x14ac:dyDescent="0.2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5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</row>
    <row r="161" spans="2:38" x14ac:dyDescent="0.2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5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</row>
    <row r="162" spans="2:38" x14ac:dyDescent="0.2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5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</row>
    <row r="163" spans="2:38" x14ac:dyDescent="0.2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5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</row>
    <row r="164" spans="2:38" x14ac:dyDescent="0.2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5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</row>
    <row r="165" spans="2:38" x14ac:dyDescent="0.2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5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</row>
    <row r="166" spans="2:38" x14ac:dyDescent="0.2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5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</row>
  </sheetData>
  <mergeCells count="28">
    <mergeCell ref="D2:AG2"/>
    <mergeCell ref="D3:AG3"/>
    <mergeCell ref="D4:AG4"/>
    <mergeCell ref="B51:AL51"/>
    <mergeCell ref="B77:AL78"/>
    <mergeCell ref="B56:AL56"/>
    <mergeCell ref="C5:D5"/>
    <mergeCell ref="AA5:AJ5"/>
    <mergeCell ref="B52:AL52"/>
    <mergeCell ref="B54:AL54"/>
    <mergeCell ref="B53:AL53"/>
    <mergeCell ref="B55:AL55"/>
    <mergeCell ref="B65:AL66"/>
    <mergeCell ref="B67:AL68"/>
    <mergeCell ref="B69:AL70"/>
    <mergeCell ref="B71:AL72"/>
    <mergeCell ref="B57:AL58"/>
    <mergeCell ref="B59:AL60"/>
    <mergeCell ref="B61:AL62"/>
    <mergeCell ref="B63:AL64"/>
    <mergeCell ref="B73:AL74"/>
    <mergeCell ref="B75:AL76"/>
    <mergeCell ref="B89:AL90"/>
    <mergeCell ref="B81:AL82"/>
    <mergeCell ref="B83:AL84"/>
    <mergeCell ref="B85:AL86"/>
    <mergeCell ref="B87:AL88"/>
    <mergeCell ref="B79:AL80"/>
  </mergeCells>
  <phoneticPr fontId="0" type="noConversion"/>
  <hyperlinks>
    <hyperlink ref="D3" r:id="rId1"/>
  </hyperlinks>
  <pageMargins left="0" right="0" top="0" bottom="0" header="0" footer="0"/>
  <pageSetup paperSize="9" scale="85" fitToWidth="27" fitToHeight="32" orientation="landscape" horizontalDpi="300" verticalDpi="300" r:id="rId2"/>
  <headerFooter alignWithMargins="0"/>
  <colBreaks count="1" manualBreakCount="1">
    <brk id="39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workbookViewId="0">
      <pane ySplit="1" topLeftCell="A2" activePane="bottomLeft" state="frozen"/>
      <selection pane="bottomLeft" activeCell="U9" sqref="U9"/>
    </sheetView>
  </sheetViews>
  <sheetFormatPr defaultRowHeight="12.75" x14ac:dyDescent="0.2"/>
  <cols>
    <col min="1" max="1" width="3.28515625" customWidth="1"/>
    <col min="2" max="2" width="17.5703125" customWidth="1"/>
    <col min="3" max="3" width="7.85546875" bestFit="1" customWidth="1"/>
    <col min="4" max="4" width="8.140625" customWidth="1"/>
    <col min="5" max="16" width="3.42578125" customWidth="1"/>
    <col min="17" max="17" width="4.7109375" customWidth="1"/>
  </cols>
  <sheetData>
    <row r="1" spans="1:18" x14ac:dyDescent="0.2">
      <c r="A1" t="s">
        <v>5</v>
      </c>
      <c r="B1" t="s">
        <v>6</v>
      </c>
      <c r="C1" t="s">
        <v>96</v>
      </c>
      <c r="D1" t="s">
        <v>97</v>
      </c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Q1" t="s">
        <v>98</v>
      </c>
      <c r="R1" t="s">
        <v>99</v>
      </c>
    </row>
    <row r="2" spans="1:18" x14ac:dyDescent="0.2">
      <c r="A2">
        <v>1</v>
      </c>
      <c r="B2" t="s">
        <v>57</v>
      </c>
      <c r="C2" t="s">
        <v>100</v>
      </c>
      <c r="D2" t="s">
        <v>52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5</v>
      </c>
      <c r="N2">
        <v>7</v>
      </c>
      <c r="Q2">
        <f>SUM(E2:N2)</f>
        <v>12</v>
      </c>
    </row>
    <row r="3" spans="1:18" x14ac:dyDescent="0.2">
      <c r="A3">
        <f>SUM(A2+1)</f>
        <v>2</v>
      </c>
      <c r="B3" t="s">
        <v>55</v>
      </c>
      <c r="C3" t="s">
        <v>100</v>
      </c>
      <c r="D3" t="s">
        <v>52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5</v>
      </c>
      <c r="M3">
        <v>0</v>
      </c>
      <c r="N3">
        <v>4</v>
      </c>
      <c r="Q3">
        <f t="shared" ref="Q3:Q66" si="0">SUM(E3:N3)</f>
        <v>9</v>
      </c>
    </row>
    <row r="4" spans="1:18" x14ac:dyDescent="0.2">
      <c r="A4">
        <f t="shared" ref="A4:A67" si="1">SUM(A3+1)</f>
        <v>3</v>
      </c>
      <c r="B4" t="s">
        <v>73</v>
      </c>
      <c r="C4" t="s">
        <v>101</v>
      </c>
      <c r="D4" t="s">
        <v>52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1</v>
      </c>
      <c r="Q4">
        <f t="shared" si="0"/>
        <v>1</v>
      </c>
    </row>
    <row r="5" spans="1:18" x14ac:dyDescent="0.2">
      <c r="A5">
        <f t="shared" si="1"/>
        <v>4</v>
      </c>
      <c r="B5" t="s">
        <v>77</v>
      </c>
      <c r="C5" t="s">
        <v>101</v>
      </c>
      <c r="D5" t="s">
        <v>52</v>
      </c>
      <c r="E5">
        <v>1</v>
      </c>
      <c r="F5">
        <v>1</v>
      </c>
      <c r="G5">
        <v>0</v>
      </c>
      <c r="H5">
        <v>1</v>
      </c>
      <c r="I5">
        <v>0</v>
      </c>
      <c r="J5">
        <v>0</v>
      </c>
      <c r="K5">
        <v>2</v>
      </c>
      <c r="L5">
        <v>0</v>
      </c>
      <c r="M5">
        <v>5</v>
      </c>
      <c r="N5">
        <v>12</v>
      </c>
      <c r="Q5">
        <f t="shared" si="0"/>
        <v>22</v>
      </c>
    </row>
    <row r="6" spans="1:18" x14ac:dyDescent="0.2">
      <c r="A6">
        <f t="shared" si="1"/>
        <v>5</v>
      </c>
      <c r="B6" t="s">
        <v>61</v>
      </c>
      <c r="C6" t="s">
        <v>100</v>
      </c>
      <c r="D6" t="s">
        <v>52</v>
      </c>
      <c r="E6">
        <v>2</v>
      </c>
      <c r="F6">
        <v>0</v>
      </c>
      <c r="G6">
        <v>0</v>
      </c>
      <c r="H6">
        <v>0</v>
      </c>
      <c r="I6">
        <v>2</v>
      </c>
      <c r="J6">
        <v>0</v>
      </c>
      <c r="K6">
        <v>0</v>
      </c>
      <c r="L6">
        <v>0</v>
      </c>
      <c r="M6">
        <v>8</v>
      </c>
      <c r="N6">
        <v>12</v>
      </c>
      <c r="Q6">
        <f t="shared" si="0"/>
        <v>24</v>
      </c>
    </row>
    <row r="7" spans="1:18" x14ac:dyDescent="0.2">
      <c r="A7">
        <f t="shared" si="1"/>
        <v>6</v>
      </c>
      <c r="B7" t="s">
        <v>66</v>
      </c>
      <c r="C7" t="s">
        <v>100</v>
      </c>
      <c r="D7" t="s">
        <v>52</v>
      </c>
      <c r="E7">
        <v>3</v>
      </c>
      <c r="F7">
        <v>0</v>
      </c>
      <c r="G7">
        <v>0</v>
      </c>
      <c r="H7">
        <v>1</v>
      </c>
      <c r="I7">
        <v>6</v>
      </c>
      <c r="J7">
        <v>0</v>
      </c>
      <c r="K7">
        <v>1</v>
      </c>
      <c r="L7">
        <v>0</v>
      </c>
      <c r="M7">
        <v>4</v>
      </c>
      <c r="N7">
        <v>14</v>
      </c>
      <c r="Q7">
        <f t="shared" si="0"/>
        <v>29</v>
      </c>
    </row>
    <row r="8" spans="1:18" x14ac:dyDescent="0.2">
      <c r="A8">
        <f t="shared" si="1"/>
        <v>7</v>
      </c>
      <c r="B8" t="s">
        <v>68</v>
      </c>
      <c r="C8" t="s">
        <v>100</v>
      </c>
      <c r="D8" t="s">
        <v>52</v>
      </c>
      <c r="E8">
        <v>2</v>
      </c>
      <c r="F8">
        <v>0</v>
      </c>
      <c r="G8">
        <v>1</v>
      </c>
      <c r="H8">
        <v>5</v>
      </c>
      <c r="I8">
        <v>3</v>
      </c>
      <c r="J8">
        <v>0</v>
      </c>
      <c r="K8">
        <v>7</v>
      </c>
      <c r="L8">
        <v>0</v>
      </c>
      <c r="M8">
        <v>1</v>
      </c>
      <c r="N8">
        <v>11</v>
      </c>
      <c r="Q8">
        <f t="shared" si="0"/>
        <v>30</v>
      </c>
    </row>
    <row r="9" spans="1:18" x14ac:dyDescent="0.2">
      <c r="A9">
        <f t="shared" si="1"/>
        <v>8</v>
      </c>
      <c r="B9" t="s">
        <v>70</v>
      </c>
      <c r="C9" t="s">
        <v>102</v>
      </c>
      <c r="D9" t="s">
        <v>52</v>
      </c>
      <c r="E9">
        <v>0</v>
      </c>
      <c r="F9">
        <v>1</v>
      </c>
      <c r="G9">
        <v>0</v>
      </c>
      <c r="H9">
        <v>3</v>
      </c>
      <c r="I9">
        <v>8</v>
      </c>
      <c r="J9">
        <v>0</v>
      </c>
      <c r="K9">
        <v>5</v>
      </c>
      <c r="L9">
        <v>0</v>
      </c>
      <c r="M9">
        <v>0</v>
      </c>
      <c r="N9">
        <v>12</v>
      </c>
      <c r="Q9">
        <f t="shared" si="0"/>
        <v>29</v>
      </c>
    </row>
    <row r="10" spans="1:18" x14ac:dyDescent="0.2">
      <c r="A10">
        <f t="shared" si="1"/>
        <v>9</v>
      </c>
      <c r="B10" t="s">
        <v>50</v>
      </c>
      <c r="C10" t="s">
        <v>100</v>
      </c>
      <c r="D10" t="s">
        <v>52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1</v>
      </c>
      <c r="Q10">
        <f t="shared" si="0"/>
        <v>1</v>
      </c>
    </row>
    <row r="11" spans="1:18" x14ac:dyDescent="0.2">
      <c r="A11">
        <f t="shared" si="1"/>
        <v>10</v>
      </c>
      <c r="B11" t="s">
        <v>75</v>
      </c>
      <c r="C11" t="s">
        <v>101</v>
      </c>
      <c r="D11" t="s">
        <v>52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6</v>
      </c>
      <c r="Q11">
        <f t="shared" si="0"/>
        <v>6</v>
      </c>
    </row>
    <row r="12" spans="1:18" x14ac:dyDescent="0.2">
      <c r="A12">
        <f t="shared" si="1"/>
        <v>11</v>
      </c>
      <c r="B12" t="s">
        <v>79</v>
      </c>
      <c r="C12" t="s">
        <v>101</v>
      </c>
      <c r="D12" t="s">
        <v>52</v>
      </c>
      <c r="E12">
        <v>0</v>
      </c>
      <c r="F12">
        <v>0</v>
      </c>
      <c r="G12">
        <v>0</v>
      </c>
      <c r="H12">
        <v>5</v>
      </c>
      <c r="I12">
        <v>4</v>
      </c>
      <c r="J12">
        <v>0</v>
      </c>
      <c r="K12">
        <v>5</v>
      </c>
      <c r="L12">
        <v>0</v>
      </c>
      <c r="M12">
        <v>0</v>
      </c>
      <c r="N12">
        <v>11</v>
      </c>
      <c r="Q12">
        <f t="shared" si="0"/>
        <v>25</v>
      </c>
    </row>
    <row r="13" spans="1:18" x14ac:dyDescent="0.2">
      <c r="A13">
        <f t="shared" si="1"/>
        <v>12</v>
      </c>
      <c r="B13" t="s">
        <v>59</v>
      </c>
      <c r="C13" t="s">
        <v>100</v>
      </c>
      <c r="D13" t="s">
        <v>52</v>
      </c>
      <c r="E13">
        <v>7</v>
      </c>
      <c r="F13">
        <v>0</v>
      </c>
      <c r="G13">
        <v>3</v>
      </c>
      <c r="H13">
        <v>1</v>
      </c>
      <c r="I13">
        <v>5</v>
      </c>
      <c r="J13">
        <v>0</v>
      </c>
      <c r="K13">
        <v>0</v>
      </c>
      <c r="L13">
        <v>0</v>
      </c>
      <c r="M13">
        <v>1</v>
      </c>
      <c r="N13">
        <v>6</v>
      </c>
      <c r="Q13">
        <f t="shared" si="0"/>
        <v>23</v>
      </c>
    </row>
    <row r="14" spans="1:18" x14ac:dyDescent="0.2">
      <c r="A14">
        <f t="shared" si="1"/>
        <v>13</v>
      </c>
      <c r="B14" t="s">
        <v>82</v>
      </c>
      <c r="C14" t="s">
        <v>103</v>
      </c>
      <c r="D14" t="s">
        <v>52</v>
      </c>
      <c r="E14">
        <v>3</v>
      </c>
      <c r="F14">
        <v>7</v>
      </c>
      <c r="G14">
        <v>4</v>
      </c>
      <c r="H14">
        <v>5</v>
      </c>
      <c r="I14">
        <v>13</v>
      </c>
      <c r="J14">
        <v>11</v>
      </c>
      <c r="K14">
        <v>6</v>
      </c>
      <c r="L14">
        <v>4</v>
      </c>
      <c r="M14">
        <v>5</v>
      </c>
      <c r="N14">
        <v>14</v>
      </c>
      <c r="Q14">
        <f t="shared" si="0"/>
        <v>72</v>
      </c>
    </row>
    <row r="15" spans="1:18" x14ac:dyDescent="0.2">
      <c r="A15">
        <f t="shared" si="1"/>
        <v>14</v>
      </c>
      <c r="B15" t="s">
        <v>63</v>
      </c>
      <c r="C15" t="s">
        <v>100</v>
      </c>
      <c r="D15" t="s">
        <v>52</v>
      </c>
      <c r="E15">
        <v>9</v>
      </c>
      <c r="F15">
        <v>1</v>
      </c>
      <c r="G15">
        <v>0</v>
      </c>
      <c r="H15">
        <v>2</v>
      </c>
      <c r="I15">
        <v>0</v>
      </c>
      <c r="J15">
        <v>0</v>
      </c>
      <c r="K15">
        <v>0</v>
      </c>
      <c r="L15">
        <v>0</v>
      </c>
      <c r="M15">
        <v>4</v>
      </c>
      <c r="N15">
        <v>9</v>
      </c>
      <c r="Q15">
        <f t="shared" si="0"/>
        <v>25</v>
      </c>
    </row>
    <row r="16" spans="1:18" x14ac:dyDescent="0.2">
      <c r="A16">
        <f t="shared" si="1"/>
        <v>15</v>
      </c>
    </row>
    <row r="17" spans="1:17" x14ac:dyDescent="0.2">
      <c r="A17">
        <f t="shared" si="1"/>
        <v>16</v>
      </c>
    </row>
    <row r="18" spans="1:17" x14ac:dyDescent="0.2">
      <c r="A18">
        <f t="shared" si="1"/>
        <v>17</v>
      </c>
    </row>
    <row r="19" spans="1:17" x14ac:dyDescent="0.2">
      <c r="A19">
        <f t="shared" si="1"/>
        <v>18</v>
      </c>
    </row>
    <row r="20" spans="1:17" x14ac:dyDescent="0.2">
      <c r="A20">
        <f t="shared" si="1"/>
        <v>19</v>
      </c>
    </row>
    <row r="21" spans="1:17" x14ac:dyDescent="0.2">
      <c r="A21">
        <f t="shared" si="1"/>
        <v>20</v>
      </c>
    </row>
    <row r="22" spans="1:17" x14ac:dyDescent="0.2">
      <c r="A22">
        <f t="shared" si="1"/>
        <v>21</v>
      </c>
    </row>
    <row r="23" spans="1:17" x14ac:dyDescent="0.2">
      <c r="A23">
        <f t="shared" si="1"/>
        <v>22</v>
      </c>
    </row>
    <row r="24" spans="1:17" x14ac:dyDescent="0.2">
      <c r="A24">
        <f t="shared" si="1"/>
        <v>23</v>
      </c>
    </row>
    <row r="25" spans="1:17" x14ac:dyDescent="0.2">
      <c r="A25">
        <f t="shared" si="1"/>
        <v>24</v>
      </c>
    </row>
    <row r="26" spans="1:17" x14ac:dyDescent="0.2">
      <c r="A26">
        <f>SUM(A25+1)</f>
        <v>25</v>
      </c>
      <c r="B26" t="s">
        <v>33</v>
      </c>
      <c r="C26" t="s">
        <v>104</v>
      </c>
      <c r="D26" t="s">
        <v>16</v>
      </c>
      <c r="E26">
        <v>0</v>
      </c>
      <c r="F26">
        <v>0</v>
      </c>
      <c r="G26">
        <v>0</v>
      </c>
      <c r="H26">
        <v>0</v>
      </c>
      <c r="I26">
        <v>1</v>
      </c>
      <c r="J26">
        <v>0</v>
      </c>
      <c r="K26">
        <v>0</v>
      </c>
      <c r="L26">
        <v>0</v>
      </c>
      <c r="M26">
        <v>1</v>
      </c>
      <c r="N26">
        <v>4</v>
      </c>
      <c r="Q26">
        <f t="shared" si="0"/>
        <v>6</v>
      </c>
    </row>
    <row r="27" spans="1:17" x14ac:dyDescent="0.2">
      <c r="A27">
        <f t="shared" si="1"/>
        <v>26</v>
      </c>
      <c r="B27" t="s">
        <v>22</v>
      </c>
      <c r="C27" t="s">
        <v>105</v>
      </c>
      <c r="D27" t="s">
        <v>16</v>
      </c>
      <c r="E27">
        <v>9</v>
      </c>
      <c r="F27">
        <v>0</v>
      </c>
      <c r="G27">
        <v>0</v>
      </c>
      <c r="H27">
        <v>5</v>
      </c>
      <c r="I27">
        <v>1</v>
      </c>
      <c r="J27">
        <v>0</v>
      </c>
      <c r="K27">
        <v>3</v>
      </c>
      <c r="L27">
        <v>0</v>
      </c>
      <c r="M27">
        <v>10</v>
      </c>
      <c r="N27">
        <v>12</v>
      </c>
      <c r="Q27">
        <f t="shared" si="0"/>
        <v>40</v>
      </c>
    </row>
    <row r="28" spans="1:17" x14ac:dyDescent="0.2">
      <c r="A28">
        <f t="shared" si="1"/>
        <v>27</v>
      </c>
      <c r="B28" t="s">
        <v>36</v>
      </c>
      <c r="C28" t="s">
        <v>104</v>
      </c>
      <c r="D28" t="s">
        <v>16</v>
      </c>
      <c r="E28">
        <v>0</v>
      </c>
      <c r="F28">
        <v>0</v>
      </c>
      <c r="G28">
        <v>0</v>
      </c>
      <c r="H28">
        <v>5</v>
      </c>
      <c r="I28">
        <v>0</v>
      </c>
      <c r="J28">
        <v>0</v>
      </c>
      <c r="K28">
        <v>0</v>
      </c>
      <c r="L28">
        <v>0</v>
      </c>
      <c r="M28">
        <v>0</v>
      </c>
      <c r="N28">
        <v>5</v>
      </c>
      <c r="Q28">
        <f t="shared" si="0"/>
        <v>10</v>
      </c>
    </row>
    <row r="29" spans="1:17" x14ac:dyDescent="0.2">
      <c r="A29">
        <f t="shared" si="1"/>
        <v>28</v>
      </c>
      <c r="B29" t="s">
        <v>14</v>
      </c>
      <c r="C29" t="s">
        <v>105</v>
      </c>
      <c r="D29" t="s">
        <v>16</v>
      </c>
      <c r="E29">
        <v>1</v>
      </c>
      <c r="F29">
        <v>0</v>
      </c>
      <c r="G29">
        <v>0</v>
      </c>
      <c r="H29">
        <v>1</v>
      </c>
      <c r="I29">
        <v>7</v>
      </c>
      <c r="J29">
        <v>0</v>
      </c>
      <c r="K29">
        <v>1</v>
      </c>
      <c r="L29">
        <v>0</v>
      </c>
      <c r="M29">
        <v>0</v>
      </c>
      <c r="N29">
        <v>8</v>
      </c>
      <c r="Q29">
        <f t="shared" si="0"/>
        <v>18</v>
      </c>
    </row>
    <row r="30" spans="1:17" x14ac:dyDescent="0.2">
      <c r="A30">
        <f t="shared" si="1"/>
        <v>29</v>
      </c>
      <c r="B30" t="s">
        <v>30</v>
      </c>
      <c r="C30" t="s">
        <v>31</v>
      </c>
      <c r="D30" t="s">
        <v>16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5</v>
      </c>
      <c r="N30">
        <v>0</v>
      </c>
      <c r="Q30">
        <f t="shared" si="0"/>
        <v>5</v>
      </c>
    </row>
    <row r="31" spans="1:17" x14ac:dyDescent="0.2">
      <c r="A31">
        <f t="shared" si="1"/>
        <v>30</v>
      </c>
      <c r="B31" t="s">
        <v>20</v>
      </c>
      <c r="C31" t="s">
        <v>105</v>
      </c>
      <c r="D31" t="s">
        <v>16</v>
      </c>
      <c r="E31">
        <v>3</v>
      </c>
      <c r="F31">
        <v>0</v>
      </c>
      <c r="G31">
        <v>1</v>
      </c>
      <c r="H31">
        <v>0</v>
      </c>
      <c r="I31">
        <v>16</v>
      </c>
      <c r="J31">
        <v>0</v>
      </c>
      <c r="K31">
        <v>3</v>
      </c>
      <c r="L31">
        <v>1</v>
      </c>
      <c r="M31">
        <v>0</v>
      </c>
      <c r="N31">
        <v>11</v>
      </c>
      <c r="Q31">
        <f t="shared" si="0"/>
        <v>35</v>
      </c>
    </row>
    <row r="32" spans="1:17" x14ac:dyDescent="0.2">
      <c r="A32">
        <f t="shared" si="1"/>
        <v>31</v>
      </c>
      <c r="B32" t="s">
        <v>41</v>
      </c>
      <c r="C32" t="s">
        <v>31</v>
      </c>
      <c r="D32" t="s">
        <v>16</v>
      </c>
      <c r="E32">
        <v>15</v>
      </c>
      <c r="F32">
        <v>0</v>
      </c>
      <c r="G32">
        <v>0</v>
      </c>
      <c r="H32">
        <v>6</v>
      </c>
      <c r="I32">
        <v>13</v>
      </c>
      <c r="J32">
        <v>0</v>
      </c>
      <c r="K32">
        <v>2</v>
      </c>
      <c r="L32">
        <v>3</v>
      </c>
      <c r="M32">
        <v>3</v>
      </c>
      <c r="N32">
        <v>12</v>
      </c>
      <c r="Q32">
        <f t="shared" si="0"/>
        <v>54</v>
      </c>
    </row>
    <row r="33" spans="1:17" x14ac:dyDescent="0.2">
      <c r="A33">
        <f t="shared" si="1"/>
        <v>32</v>
      </c>
      <c r="B33" t="s">
        <v>24</v>
      </c>
      <c r="C33" t="s">
        <v>105</v>
      </c>
      <c r="D33" t="s">
        <v>16</v>
      </c>
      <c r="E33">
        <v>11</v>
      </c>
      <c r="F33">
        <v>0</v>
      </c>
      <c r="G33">
        <v>0</v>
      </c>
      <c r="H33">
        <v>4</v>
      </c>
      <c r="I33">
        <v>10</v>
      </c>
      <c r="J33">
        <v>0</v>
      </c>
      <c r="K33">
        <v>3</v>
      </c>
      <c r="L33">
        <v>0</v>
      </c>
      <c r="M33">
        <v>8</v>
      </c>
      <c r="N33">
        <v>6</v>
      </c>
      <c r="Q33">
        <f t="shared" si="0"/>
        <v>42</v>
      </c>
    </row>
    <row r="34" spans="1:17" x14ac:dyDescent="0.2">
      <c r="A34">
        <f t="shared" si="1"/>
        <v>33</v>
      </c>
      <c r="B34" t="s">
        <v>28</v>
      </c>
      <c r="C34" t="s">
        <v>105</v>
      </c>
      <c r="D34" t="s">
        <v>16</v>
      </c>
      <c r="E34">
        <v>12</v>
      </c>
      <c r="F34">
        <v>0</v>
      </c>
      <c r="G34">
        <v>0</v>
      </c>
      <c r="H34">
        <v>6</v>
      </c>
      <c r="I34">
        <v>1</v>
      </c>
      <c r="J34">
        <v>0</v>
      </c>
      <c r="K34">
        <v>11</v>
      </c>
      <c r="L34">
        <v>0</v>
      </c>
      <c r="M34">
        <v>10</v>
      </c>
      <c r="N34">
        <v>12</v>
      </c>
      <c r="Q34">
        <f t="shared" si="0"/>
        <v>52</v>
      </c>
    </row>
    <row r="35" spans="1:17" x14ac:dyDescent="0.2">
      <c r="A35">
        <f t="shared" si="1"/>
        <v>34</v>
      </c>
      <c r="B35" t="s">
        <v>43</v>
      </c>
      <c r="C35" t="s">
        <v>101</v>
      </c>
      <c r="D35" t="s">
        <v>16</v>
      </c>
      <c r="E35">
        <v>17</v>
      </c>
      <c r="F35">
        <v>0</v>
      </c>
      <c r="G35">
        <v>0</v>
      </c>
      <c r="H35">
        <v>0</v>
      </c>
      <c r="I35">
        <v>8</v>
      </c>
      <c r="J35">
        <v>0</v>
      </c>
      <c r="K35">
        <v>1</v>
      </c>
      <c r="L35">
        <v>0</v>
      </c>
      <c r="M35">
        <v>4</v>
      </c>
      <c r="N35">
        <v>16</v>
      </c>
      <c r="Q35">
        <f t="shared" si="0"/>
        <v>46</v>
      </c>
    </row>
    <row r="36" spans="1:17" x14ac:dyDescent="0.2">
      <c r="A36">
        <f t="shared" si="1"/>
        <v>35</v>
      </c>
      <c r="B36" t="s">
        <v>26</v>
      </c>
      <c r="C36" t="s">
        <v>105</v>
      </c>
      <c r="D36" t="s">
        <v>16</v>
      </c>
      <c r="E36">
        <v>6</v>
      </c>
      <c r="F36">
        <v>0</v>
      </c>
      <c r="G36">
        <v>5</v>
      </c>
      <c r="H36">
        <v>3</v>
      </c>
      <c r="I36">
        <v>9</v>
      </c>
      <c r="J36">
        <v>0</v>
      </c>
      <c r="K36">
        <v>4</v>
      </c>
      <c r="L36">
        <v>0</v>
      </c>
      <c r="M36">
        <v>9</v>
      </c>
      <c r="N36">
        <v>14</v>
      </c>
      <c r="Q36">
        <f t="shared" si="0"/>
        <v>50</v>
      </c>
    </row>
    <row r="37" spans="1:17" x14ac:dyDescent="0.2">
      <c r="A37">
        <f t="shared" si="1"/>
        <v>36</v>
      </c>
      <c r="B37" t="s">
        <v>38</v>
      </c>
      <c r="C37" t="s">
        <v>31</v>
      </c>
      <c r="D37" t="s">
        <v>16</v>
      </c>
      <c r="E37">
        <v>5</v>
      </c>
      <c r="F37">
        <v>0</v>
      </c>
      <c r="G37">
        <v>0</v>
      </c>
      <c r="H37">
        <v>0</v>
      </c>
      <c r="I37">
        <v>0</v>
      </c>
      <c r="J37">
        <v>0</v>
      </c>
      <c r="K37">
        <v>2</v>
      </c>
      <c r="L37">
        <v>2</v>
      </c>
      <c r="M37">
        <v>1</v>
      </c>
      <c r="N37">
        <v>9</v>
      </c>
      <c r="Q37">
        <f t="shared" si="0"/>
        <v>19</v>
      </c>
    </row>
    <row r="38" spans="1:17" x14ac:dyDescent="0.2">
      <c r="A38">
        <f t="shared" si="1"/>
        <v>37</v>
      </c>
    </row>
    <row r="39" spans="1:17" x14ac:dyDescent="0.2">
      <c r="A39">
        <f t="shared" si="1"/>
        <v>38</v>
      </c>
    </row>
    <row r="40" spans="1:17" x14ac:dyDescent="0.2">
      <c r="A40">
        <f t="shared" si="1"/>
        <v>39</v>
      </c>
      <c r="B40" t="s">
        <v>18</v>
      </c>
      <c r="C40" t="s">
        <v>105</v>
      </c>
      <c r="D40" t="s">
        <v>16</v>
      </c>
      <c r="E40">
        <v>10</v>
      </c>
      <c r="F40">
        <v>0</v>
      </c>
      <c r="G40">
        <v>0</v>
      </c>
      <c r="H40">
        <v>1</v>
      </c>
      <c r="I40">
        <v>1</v>
      </c>
      <c r="J40">
        <v>0</v>
      </c>
      <c r="K40">
        <v>1</v>
      </c>
      <c r="L40">
        <v>0</v>
      </c>
      <c r="M40">
        <v>4</v>
      </c>
      <c r="N40">
        <v>8</v>
      </c>
      <c r="Q40">
        <f t="shared" si="0"/>
        <v>25</v>
      </c>
    </row>
    <row r="41" spans="1:17" x14ac:dyDescent="0.2">
      <c r="A41">
        <f t="shared" si="1"/>
        <v>40</v>
      </c>
      <c r="B41" t="s">
        <v>46</v>
      </c>
      <c r="C41" t="s">
        <v>106</v>
      </c>
      <c r="D41" t="s">
        <v>16</v>
      </c>
      <c r="E41">
        <v>18</v>
      </c>
      <c r="F41">
        <v>0</v>
      </c>
      <c r="G41">
        <v>5</v>
      </c>
      <c r="H41">
        <v>10</v>
      </c>
      <c r="I41">
        <v>10</v>
      </c>
      <c r="J41">
        <v>0</v>
      </c>
      <c r="K41">
        <v>18</v>
      </c>
      <c r="L41">
        <v>0</v>
      </c>
      <c r="M41">
        <v>16</v>
      </c>
      <c r="N41">
        <v>16</v>
      </c>
      <c r="Q41">
        <f t="shared" si="0"/>
        <v>93</v>
      </c>
    </row>
    <row r="42" spans="1:17" x14ac:dyDescent="0.2">
      <c r="A42">
        <f t="shared" si="1"/>
        <v>41</v>
      </c>
    </row>
    <row r="43" spans="1:17" x14ac:dyDescent="0.2">
      <c r="A43">
        <f t="shared" si="1"/>
        <v>42</v>
      </c>
    </row>
    <row r="44" spans="1:17" x14ac:dyDescent="0.2">
      <c r="A44">
        <f t="shared" si="1"/>
        <v>43</v>
      </c>
    </row>
    <row r="45" spans="1:17" x14ac:dyDescent="0.2">
      <c r="A45">
        <f t="shared" si="1"/>
        <v>44</v>
      </c>
    </row>
    <row r="46" spans="1:17" x14ac:dyDescent="0.2">
      <c r="A46">
        <f t="shared" si="1"/>
        <v>45</v>
      </c>
    </row>
    <row r="47" spans="1:17" x14ac:dyDescent="0.2">
      <c r="A47">
        <f t="shared" si="1"/>
        <v>46</v>
      </c>
    </row>
    <row r="48" spans="1:17" x14ac:dyDescent="0.2">
      <c r="A48">
        <f t="shared" si="1"/>
        <v>47</v>
      </c>
      <c r="B48" t="s">
        <v>76</v>
      </c>
      <c r="C48" t="s">
        <v>31</v>
      </c>
      <c r="D48" t="s">
        <v>54</v>
      </c>
      <c r="E48">
        <v>2</v>
      </c>
      <c r="F48">
        <v>0</v>
      </c>
      <c r="G48">
        <v>1</v>
      </c>
      <c r="H48">
        <v>1</v>
      </c>
      <c r="I48">
        <v>0</v>
      </c>
      <c r="J48">
        <v>0</v>
      </c>
      <c r="K48">
        <v>0</v>
      </c>
      <c r="L48">
        <v>2</v>
      </c>
      <c r="M48">
        <v>1</v>
      </c>
      <c r="N48">
        <v>6</v>
      </c>
      <c r="Q48">
        <f t="shared" si="0"/>
        <v>13</v>
      </c>
    </row>
    <row r="49" spans="1:17" x14ac:dyDescent="0.2">
      <c r="A49">
        <f t="shared" si="1"/>
        <v>48</v>
      </c>
      <c r="B49" t="s">
        <v>67</v>
      </c>
      <c r="C49" t="s">
        <v>40</v>
      </c>
      <c r="D49" t="s">
        <v>54</v>
      </c>
      <c r="E49">
        <v>1</v>
      </c>
      <c r="F49">
        <v>0</v>
      </c>
      <c r="G49">
        <v>0</v>
      </c>
      <c r="H49">
        <v>1</v>
      </c>
      <c r="I49">
        <v>0</v>
      </c>
      <c r="J49">
        <v>0</v>
      </c>
      <c r="K49">
        <v>1</v>
      </c>
      <c r="L49">
        <v>0</v>
      </c>
      <c r="M49">
        <v>4</v>
      </c>
      <c r="N49">
        <v>4</v>
      </c>
      <c r="Q49">
        <f t="shared" si="0"/>
        <v>11</v>
      </c>
    </row>
    <row r="50" spans="1:17" x14ac:dyDescent="0.2">
      <c r="A50">
        <f t="shared" si="1"/>
        <v>49</v>
      </c>
      <c r="B50" t="s">
        <v>74</v>
      </c>
      <c r="C50" t="s">
        <v>40</v>
      </c>
      <c r="D50" t="s">
        <v>54</v>
      </c>
      <c r="E50" t="s">
        <v>35</v>
      </c>
      <c r="F50" t="s">
        <v>35</v>
      </c>
      <c r="G50" t="s">
        <v>35</v>
      </c>
      <c r="H50" t="s">
        <v>35</v>
      </c>
      <c r="I50" t="s">
        <v>35</v>
      </c>
      <c r="J50" t="s">
        <v>35</v>
      </c>
      <c r="K50" t="s">
        <v>35</v>
      </c>
      <c r="L50" t="s">
        <v>35</v>
      </c>
      <c r="M50" t="s">
        <v>35</v>
      </c>
      <c r="N50" t="s">
        <v>35</v>
      </c>
      <c r="Q50" t="s">
        <v>35</v>
      </c>
    </row>
    <row r="51" spans="1:17" x14ac:dyDescent="0.2">
      <c r="A51">
        <f t="shared" si="1"/>
        <v>50</v>
      </c>
      <c r="B51" t="s">
        <v>69</v>
      </c>
      <c r="C51" t="s">
        <v>40</v>
      </c>
      <c r="D51" t="s">
        <v>54</v>
      </c>
      <c r="E51">
        <v>1</v>
      </c>
      <c r="F51">
        <v>6</v>
      </c>
      <c r="G51">
        <v>4</v>
      </c>
      <c r="H51">
        <v>12</v>
      </c>
      <c r="I51">
        <v>8</v>
      </c>
      <c r="J51">
        <v>3</v>
      </c>
      <c r="K51">
        <v>2</v>
      </c>
      <c r="L51">
        <v>5</v>
      </c>
      <c r="M51">
        <v>6</v>
      </c>
      <c r="N51">
        <v>14</v>
      </c>
      <c r="Q51">
        <f t="shared" si="0"/>
        <v>61</v>
      </c>
    </row>
    <row r="52" spans="1:17" x14ac:dyDescent="0.2">
      <c r="A52">
        <f t="shared" si="1"/>
        <v>51</v>
      </c>
    </row>
    <row r="53" spans="1:17" x14ac:dyDescent="0.2">
      <c r="A53">
        <f t="shared" si="1"/>
        <v>52</v>
      </c>
      <c r="B53" t="s">
        <v>64</v>
      </c>
      <c r="C53" t="s">
        <v>105</v>
      </c>
      <c r="D53" t="s">
        <v>54</v>
      </c>
      <c r="E53">
        <v>0</v>
      </c>
      <c r="F53">
        <v>5</v>
      </c>
      <c r="G53">
        <v>1</v>
      </c>
      <c r="H53">
        <v>20</v>
      </c>
      <c r="I53">
        <v>20</v>
      </c>
      <c r="J53">
        <v>6</v>
      </c>
      <c r="K53">
        <v>4</v>
      </c>
      <c r="L53">
        <v>1</v>
      </c>
      <c r="M53">
        <v>3</v>
      </c>
      <c r="N53">
        <v>10</v>
      </c>
      <c r="Q53">
        <f t="shared" si="0"/>
        <v>70</v>
      </c>
    </row>
    <row r="54" spans="1:17" x14ac:dyDescent="0.2">
      <c r="A54">
        <f t="shared" si="1"/>
        <v>53</v>
      </c>
      <c r="B54" t="s">
        <v>56</v>
      </c>
      <c r="C54" t="s">
        <v>105</v>
      </c>
      <c r="D54" t="s">
        <v>54</v>
      </c>
      <c r="E54">
        <v>0</v>
      </c>
      <c r="F54">
        <v>0</v>
      </c>
      <c r="G54">
        <v>0</v>
      </c>
      <c r="H54">
        <v>1</v>
      </c>
      <c r="I54">
        <v>0</v>
      </c>
      <c r="J54">
        <v>0</v>
      </c>
      <c r="K54">
        <v>0</v>
      </c>
      <c r="L54">
        <v>1</v>
      </c>
      <c r="M54">
        <v>0</v>
      </c>
      <c r="N54">
        <v>9</v>
      </c>
      <c r="Q54">
        <f t="shared" si="0"/>
        <v>11</v>
      </c>
    </row>
    <row r="55" spans="1:17" x14ac:dyDescent="0.2">
      <c r="A55">
        <f t="shared" si="1"/>
        <v>54</v>
      </c>
    </row>
    <row r="56" spans="1:17" x14ac:dyDescent="0.2">
      <c r="A56">
        <f t="shared" si="1"/>
        <v>55</v>
      </c>
      <c r="B56" t="s">
        <v>58</v>
      </c>
      <c r="C56" t="s">
        <v>105</v>
      </c>
      <c r="D56" t="s">
        <v>54</v>
      </c>
      <c r="E56">
        <v>5</v>
      </c>
      <c r="F56">
        <v>1</v>
      </c>
      <c r="G56">
        <v>0</v>
      </c>
      <c r="H56">
        <v>8</v>
      </c>
      <c r="I56">
        <v>1</v>
      </c>
      <c r="J56">
        <v>1</v>
      </c>
      <c r="K56">
        <v>0</v>
      </c>
      <c r="L56">
        <v>2</v>
      </c>
      <c r="M56">
        <v>3</v>
      </c>
      <c r="N56">
        <v>10</v>
      </c>
      <c r="Q56">
        <f t="shared" si="0"/>
        <v>31</v>
      </c>
    </row>
    <row r="57" spans="1:17" x14ac:dyDescent="0.2">
      <c r="A57">
        <f t="shared" si="1"/>
        <v>56</v>
      </c>
      <c r="B57" t="s">
        <v>78</v>
      </c>
      <c r="C57" t="s">
        <v>31</v>
      </c>
      <c r="D57" t="s">
        <v>54</v>
      </c>
      <c r="E57">
        <v>4</v>
      </c>
      <c r="F57">
        <v>0</v>
      </c>
      <c r="G57">
        <v>2</v>
      </c>
      <c r="H57">
        <v>6</v>
      </c>
      <c r="I57">
        <v>0</v>
      </c>
      <c r="J57">
        <v>3</v>
      </c>
      <c r="K57">
        <v>11</v>
      </c>
      <c r="L57">
        <v>20</v>
      </c>
      <c r="M57">
        <v>2</v>
      </c>
      <c r="N57">
        <v>11</v>
      </c>
      <c r="Q57">
        <f t="shared" si="0"/>
        <v>59</v>
      </c>
    </row>
    <row r="58" spans="1:17" x14ac:dyDescent="0.2">
      <c r="A58">
        <f t="shared" si="1"/>
        <v>57</v>
      </c>
      <c r="B58" t="s">
        <v>86</v>
      </c>
      <c r="C58" t="s">
        <v>85</v>
      </c>
      <c r="D58" t="s">
        <v>54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1</v>
      </c>
      <c r="N58">
        <v>2</v>
      </c>
      <c r="Q58">
        <f t="shared" si="0"/>
        <v>4</v>
      </c>
    </row>
    <row r="59" spans="1:17" x14ac:dyDescent="0.2">
      <c r="A59">
        <f t="shared" si="1"/>
        <v>58</v>
      </c>
      <c r="B59" t="s">
        <v>80</v>
      </c>
      <c r="C59" t="s">
        <v>81</v>
      </c>
      <c r="D59" t="s">
        <v>54</v>
      </c>
      <c r="E59">
        <v>0</v>
      </c>
      <c r="F59">
        <v>0</v>
      </c>
      <c r="G59">
        <v>0</v>
      </c>
      <c r="H59">
        <v>0</v>
      </c>
      <c r="I59">
        <v>0</v>
      </c>
      <c r="J59">
        <v>1</v>
      </c>
      <c r="K59">
        <v>0</v>
      </c>
      <c r="L59">
        <v>0</v>
      </c>
      <c r="M59">
        <v>0</v>
      </c>
      <c r="N59">
        <v>5</v>
      </c>
      <c r="Q59">
        <f t="shared" si="0"/>
        <v>6</v>
      </c>
    </row>
    <row r="60" spans="1:17" x14ac:dyDescent="0.2">
      <c r="A60">
        <f t="shared" si="1"/>
        <v>59</v>
      </c>
      <c r="B60" t="s">
        <v>89</v>
      </c>
      <c r="C60" t="s">
        <v>85</v>
      </c>
      <c r="D60" t="s">
        <v>54</v>
      </c>
      <c r="E60">
        <v>1</v>
      </c>
      <c r="F60">
        <v>2</v>
      </c>
      <c r="G60">
        <v>1</v>
      </c>
      <c r="H60">
        <v>11</v>
      </c>
      <c r="I60">
        <v>16</v>
      </c>
      <c r="J60">
        <v>3</v>
      </c>
      <c r="K60">
        <v>3</v>
      </c>
      <c r="L60">
        <v>20</v>
      </c>
      <c r="M60">
        <v>7</v>
      </c>
      <c r="N60">
        <v>6</v>
      </c>
      <c r="Q60">
        <f t="shared" si="0"/>
        <v>70</v>
      </c>
    </row>
    <row r="61" spans="1:17" x14ac:dyDescent="0.2">
      <c r="A61">
        <f t="shared" si="1"/>
        <v>60</v>
      </c>
      <c r="B61" t="s">
        <v>53</v>
      </c>
      <c r="C61" t="s">
        <v>105</v>
      </c>
      <c r="D61" t="s">
        <v>54</v>
      </c>
      <c r="E61">
        <v>0</v>
      </c>
      <c r="F61">
        <v>0</v>
      </c>
      <c r="G61">
        <v>1</v>
      </c>
      <c r="H61">
        <v>1</v>
      </c>
      <c r="I61">
        <v>0</v>
      </c>
      <c r="J61">
        <v>0</v>
      </c>
      <c r="K61">
        <v>2</v>
      </c>
      <c r="L61">
        <v>0</v>
      </c>
      <c r="M61">
        <v>0</v>
      </c>
      <c r="N61">
        <v>3</v>
      </c>
      <c r="Q61">
        <f t="shared" si="0"/>
        <v>7</v>
      </c>
    </row>
    <row r="62" spans="1:17" x14ac:dyDescent="0.2">
      <c r="A62">
        <f t="shared" si="1"/>
        <v>61</v>
      </c>
      <c r="B62" t="s">
        <v>60</v>
      </c>
      <c r="C62" t="s">
        <v>105</v>
      </c>
      <c r="D62" t="s">
        <v>54</v>
      </c>
      <c r="E62">
        <v>8</v>
      </c>
      <c r="F62">
        <v>0</v>
      </c>
      <c r="G62">
        <v>3</v>
      </c>
      <c r="H62">
        <v>6</v>
      </c>
      <c r="I62">
        <v>1</v>
      </c>
      <c r="J62">
        <v>4</v>
      </c>
      <c r="K62">
        <v>4</v>
      </c>
      <c r="L62">
        <v>8</v>
      </c>
      <c r="M62">
        <v>4</v>
      </c>
      <c r="N62">
        <v>14</v>
      </c>
      <c r="Q62">
        <f t="shared" si="0"/>
        <v>52</v>
      </c>
    </row>
    <row r="63" spans="1:17" x14ac:dyDescent="0.2">
      <c r="A63">
        <f t="shared" si="1"/>
        <v>62</v>
      </c>
      <c r="B63" t="s">
        <v>62</v>
      </c>
      <c r="C63" t="s">
        <v>105</v>
      </c>
      <c r="D63" t="s">
        <v>54</v>
      </c>
      <c r="E63">
        <v>7</v>
      </c>
      <c r="F63">
        <v>1</v>
      </c>
      <c r="G63">
        <v>1</v>
      </c>
      <c r="H63">
        <v>7</v>
      </c>
      <c r="I63">
        <v>9</v>
      </c>
      <c r="J63">
        <v>1</v>
      </c>
      <c r="K63">
        <v>3</v>
      </c>
      <c r="L63">
        <v>11</v>
      </c>
      <c r="M63">
        <v>3</v>
      </c>
      <c r="N63">
        <v>11</v>
      </c>
      <c r="Q63">
        <f t="shared" si="0"/>
        <v>54</v>
      </c>
    </row>
    <row r="64" spans="1:17" x14ac:dyDescent="0.2">
      <c r="A64">
        <f t="shared" si="1"/>
        <v>63</v>
      </c>
      <c r="B64" t="s">
        <v>91</v>
      </c>
      <c r="C64" t="s">
        <v>103</v>
      </c>
      <c r="D64" t="s">
        <v>54</v>
      </c>
      <c r="E64">
        <v>1</v>
      </c>
      <c r="F64">
        <v>0</v>
      </c>
      <c r="G64">
        <v>0</v>
      </c>
      <c r="H64">
        <v>4</v>
      </c>
      <c r="I64">
        <v>0</v>
      </c>
      <c r="J64">
        <v>1</v>
      </c>
      <c r="K64">
        <v>4</v>
      </c>
      <c r="L64">
        <v>1</v>
      </c>
      <c r="M64">
        <v>0</v>
      </c>
      <c r="N64">
        <v>9</v>
      </c>
      <c r="Q64">
        <f t="shared" si="0"/>
        <v>20</v>
      </c>
    </row>
    <row r="65" spans="1:17" x14ac:dyDescent="0.2">
      <c r="A65">
        <f t="shared" si="1"/>
        <v>64</v>
      </c>
      <c r="B65" t="s">
        <v>88</v>
      </c>
      <c r="C65" t="s">
        <v>85</v>
      </c>
      <c r="D65" t="s">
        <v>54</v>
      </c>
      <c r="E65">
        <v>0</v>
      </c>
      <c r="F65">
        <v>0</v>
      </c>
      <c r="G65">
        <v>0</v>
      </c>
      <c r="H65">
        <v>0</v>
      </c>
      <c r="I65">
        <v>6</v>
      </c>
      <c r="J65">
        <v>0</v>
      </c>
      <c r="K65">
        <v>1</v>
      </c>
      <c r="L65">
        <v>0</v>
      </c>
      <c r="M65">
        <v>6</v>
      </c>
      <c r="N65">
        <v>11</v>
      </c>
      <c r="Q65">
        <f t="shared" si="0"/>
        <v>24</v>
      </c>
    </row>
    <row r="66" spans="1:17" x14ac:dyDescent="0.2">
      <c r="A66">
        <f t="shared" si="1"/>
        <v>65</v>
      </c>
      <c r="B66" t="s">
        <v>90</v>
      </c>
      <c r="C66" t="s">
        <v>106</v>
      </c>
      <c r="D66" t="s">
        <v>54</v>
      </c>
      <c r="E66">
        <v>2</v>
      </c>
      <c r="F66">
        <v>5</v>
      </c>
      <c r="G66">
        <v>1</v>
      </c>
      <c r="H66">
        <v>7</v>
      </c>
      <c r="I66">
        <v>0</v>
      </c>
      <c r="J66">
        <v>4</v>
      </c>
      <c r="K66">
        <v>1</v>
      </c>
      <c r="L66">
        <v>12</v>
      </c>
      <c r="M66">
        <v>1</v>
      </c>
      <c r="N66">
        <v>14</v>
      </c>
      <c r="Q66">
        <f t="shared" si="0"/>
        <v>47</v>
      </c>
    </row>
    <row r="67" spans="1:17" x14ac:dyDescent="0.2">
      <c r="A67">
        <f t="shared" si="1"/>
        <v>66</v>
      </c>
      <c r="B67" t="s">
        <v>92</v>
      </c>
      <c r="C67" t="s">
        <v>103</v>
      </c>
      <c r="D67" t="s">
        <v>54</v>
      </c>
      <c r="E67">
        <v>0</v>
      </c>
      <c r="F67">
        <v>2</v>
      </c>
      <c r="G67">
        <v>6</v>
      </c>
      <c r="H67">
        <v>6</v>
      </c>
      <c r="I67">
        <v>0</v>
      </c>
      <c r="J67">
        <v>0</v>
      </c>
      <c r="K67">
        <v>11</v>
      </c>
      <c r="L67">
        <v>13</v>
      </c>
      <c r="M67">
        <v>5</v>
      </c>
      <c r="N67">
        <v>16</v>
      </c>
      <c r="Q67">
        <f t="shared" ref="Q67:Q98" si="2">SUM(E67:N67)</f>
        <v>59</v>
      </c>
    </row>
    <row r="68" spans="1:17" x14ac:dyDescent="0.2">
      <c r="A68">
        <f t="shared" ref="A68:A98" si="3">SUM(A67+1)</f>
        <v>67</v>
      </c>
      <c r="B68" t="s">
        <v>72</v>
      </c>
      <c r="C68" t="s">
        <v>40</v>
      </c>
      <c r="D68" t="s">
        <v>54</v>
      </c>
      <c r="E68">
        <v>2</v>
      </c>
      <c r="F68">
        <v>2</v>
      </c>
      <c r="G68">
        <v>6</v>
      </c>
      <c r="H68">
        <v>4</v>
      </c>
      <c r="I68">
        <v>0</v>
      </c>
      <c r="J68">
        <v>12</v>
      </c>
      <c r="K68">
        <v>5</v>
      </c>
      <c r="L68">
        <v>8</v>
      </c>
      <c r="M68">
        <v>9</v>
      </c>
      <c r="N68">
        <v>14</v>
      </c>
      <c r="Q68">
        <f t="shared" si="2"/>
        <v>62</v>
      </c>
    </row>
    <row r="69" spans="1:17" x14ac:dyDescent="0.2">
      <c r="A69">
        <f t="shared" si="3"/>
        <v>68</v>
      </c>
      <c r="B69" t="s">
        <v>84</v>
      </c>
      <c r="C69" t="s">
        <v>85</v>
      </c>
      <c r="D69" t="s">
        <v>54</v>
      </c>
      <c r="E69">
        <v>0</v>
      </c>
      <c r="F69">
        <v>0</v>
      </c>
      <c r="G69">
        <v>0</v>
      </c>
      <c r="H69">
        <v>1</v>
      </c>
      <c r="I69">
        <v>0</v>
      </c>
      <c r="J69">
        <v>0</v>
      </c>
      <c r="K69">
        <v>0</v>
      </c>
      <c r="L69">
        <v>0</v>
      </c>
      <c r="M69">
        <v>0</v>
      </c>
      <c r="N69">
        <v>2</v>
      </c>
      <c r="Q69">
        <f t="shared" si="2"/>
        <v>3</v>
      </c>
    </row>
    <row r="70" spans="1:17" x14ac:dyDescent="0.2">
      <c r="A70">
        <f t="shared" si="3"/>
        <v>69</v>
      </c>
      <c r="B70" t="s">
        <v>87</v>
      </c>
      <c r="C70" t="s">
        <v>85</v>
      </c>
      <c r="D70" t="s">
        <v>54</v>
      </c>
      <c r="E70">
        <v>0</v>
      </c>
      <c r="F70">
        <v>0</v>
      </c>
      <c r="G70">
        <v>0</v>
      </c>
      <c r="H70">
        <v>2</v>
      </c>
      <c r="I70">
        <v>0</v>
      </c>
      <c r="J70">
        <v>0</v>
      </c>
      <c r="K70">
        <v>0</v>
      </c>
      <c r="L70">
        <v>5</v>
      </c>
      <c r="M70">
        <v>6</v>
      </c>
      <c r="N70">
        <v>5</v>
      </c>
      <c r="Q70">
        <f t="shared" si="2"/>
        <v>18</v>
      </c>
    </row>
    <row r="71" spans="1:17" x14ac:dyDescent="0.2">
      <c r="A71">
        <f t="shared" si="3"/>
        <v>70</v>
      </c>
    </row>
    <row r="72" spans="1:17" x14ac:dyDescent="0.2">
      <c r="A72">
        <f t="shared" si="3"/>
        <v>71</v>
      </c>
    </row>
    <row r="73" spans="1:17" x14ac:dyDescent="0.2">
      <c r="A73">
        <f t="shared" si="3"/>
        <v>72</v>
      </c>
    </row>
    <row r="74" spans="1:17" x14ac:dyDescent="0.2">
      <c r="A74">
        <f t="shared" si="3"/>
        <v>73</v>
      </c>
    </row>
    <row r="75" spans="1:17" x14ac:dyDescent="0.2">
      <c r="A75">
        <f t="shared" si="3"/>
        <v>74</v>
      </c>
    </row>
    <row r="76" spans="1:17" x14ac:dyDescent="0.2">
      <c r="A76">
        <f t="shared" si="3"/>
        <v>75</v>
      </c>
    </row>
    <row r="77" spans="1:17" x14ac:dyDescent="0.2">
      <c r="A77">
        <f t="shared" si="3"/>
        <v>76</v>
      </c>
    </row>
    <row r="78" spans="1:17" x14ac:dyDescent="0.2">
      <c r="A78">
        <f t="shared" si="3"/>
        <v>77</v>
      </c>
    </row>
    <row r="79" spans="1:17" x14ac:dyDescent="0.2">
      <c r="A79">
        <f t="shared" si="3"/>
        <v>78</v>
      </c>
    </row>
    <row r="80" spans="1:17" x14ac:dyDescent="0.2">
      <c r="A80">
        <f t="shared" si="3"/>
        <v>79</v>
      </c>
    </row>
    <row r="81" spans="1:17" x14ac:dyDescent="0.2">
      <c r="A81">
        <f t="shared" si="3"/>
        <v>80</v>
      </c>
      <c r="B81" t="s">
        <v>34</v>
      </c>
      <c r="C81" t="s">
        <v>13</v>
      </c>
      <c r="D81" t="s">
        <v>13</v>
      </c>
      <c r="E81" t="s">
        <v>35</v>
      </c>
      <c r="F81" t="s">
        <v>35</v>
      </c>
      <c r="G81" t="s">
        <v>35</v>
      </c>
      <c r="H81" t="s">
        <v>35</v>
      </c>
      <c r="I81" t="s">
        <v>35</v>
      </c>
      <c r="J81" t="s">
        <v>35</v>
      </c>
      <c r="K81" t="s">
        <v>35</v>
      </c>
      <c r="L81" t="s">
        <v>35</v>
      </c>
      <c r="M81" t="s">
        <v>35</v>
      </c>
      <c r="N81" t="s">
        <v>35</v>
      </c>
      <c r="Q81" t="s">
        <v>35</v>
      </c>
    </row>
    <row r="82" spans="1:17" x14ac:dyDescent="0.2">
      <c r="A82">
        <f t="shared" si="3"/>
        <v>81</v>
      </c>
    </row>
    <row r="83" spans="1:17" x14ac:dyDescent="0.2">
      <c r="A83">
        <f t="shared" si="3"/>
        <v>82</v>
      </c>
      <c r="B83" t="s">
        <v>45</v>
      </c>
      <c r="C83" t="s">
        <v>40</v>
      </c>
      <c r="D83" t="s">
        <v>13</v>
      </c>
      <c r="E83">
        <v>0</v>
      </c>
      <c r="F83">
        <v>2</v>
      </c>
      <c r="G83">
        <v>1</v>
      </c>
      <c r="H83">
        <v>3</v>
      </c>
      <c r="I83">
        <v>0</v>
      </c>
      <c r="J83">
        <v>11</v>
      </c>
      <c r="K83">
        <v>0</v>
      </c>
      <c r="L83">
        <v>1</v>
      </c>
      <c r="M83">
        <v>0</v>
      </c>
      <c r="N83">
        <v>2</v>
      </c>
      <c r="Q83">
        <f t="shared" si="2"/>
        <v>20</v>
      </c>
    </row>
    <row r="84" spans="1:17" x14ac:dyDescent="0.2">
      <c r="A84">
        <f t="shared" si="3"/>
        <v>83</v>
      </c>
      <c r="B84" t="s">
        <v>49</v>
      </c>
      <c r="C84" t="s">
        <v>40</v>
      </c>
      <c r="D84" t="s">
        <v>13</v>
      </c>
      <c r="E84">
        <v>0</v>
      </c>
      <c r="F84">
        <v>0</v>
      </c>
      <c r="G84">
        <v>2</v>
      </c>
      <c r="H84">
        <v>5</v>
      </c>
      <c r="I84">
        <v>1</v>
      </c>
      <c r="J84">
        <v>13</v>
      </c>
      <c r="K84">
        <v>5</v>
      </c>
      <c r="L84">
        <v>0</v>
      </c>
      <c r="M84">
        <v>1</v>
      </c>
      <c r="N84">
        <v>5</v>
      </c>
      <c r="Q84">
        <f t="shared" si="2"/>
        <v>32</v>
      </c>
    </row>
    <row r="85" spans="1:17" x14ac:dyDescent="0.2">
      <c r="A85">
        <f t="shared" si="3"/>
        <v>84</v>
      </c>
      <c r="B85" t="s">
        <v>12</v>
      </c>
      <c r="C85" t="s">
        <v>13</v>
      </c>
      <c r="D85" t="s">
        <v>13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Q85">
        <f t="shared" si="2"/>
        <v>0</v>
      </c>
    </row>
    <row r="86" spans="1:17" x14ac:dyDescent="0.2">
      <c r="A86">
        <f t="shared" si="3"/>
        <v>85</v>
      </c>
      <c r="B86" t="s">
        <v>37</v>
      </c>
      <c r="C86" t="s">
        <v>13</v>
      </c>
      <c r="D86" t="s">
        <v>13</v>
      </c>
      <c r="E86" t="s">
        <v>35</v>
      </c>
      <c r="F86" t="s">
        <v>35</v>
      </c>
      <c r="G86" t="s">
        <v>35</v>
      </c>
      <c r="H86" t="s">
        <v>35</v>
      </c>
      <c r="I86" t="s">
        <v>35</v>
      </c>
      <c r="J86" t="s">
        <v>35</v>
      </c>
      <c r="K86" t="s">
        <v>35</v>
      </c>
      <c r="L86" t="s">
        <v>35</v>
      </c>
      <c r="M86" t="s">
        <v>35</v>
      </c>
      <c r="N86" t="s">
        <v>35</v>
      </c>
      <c r="Q86" t="s">
        <v>35</v>
      </c>
    </row>
    <row r="87" spans="1:17" x14ac:dyDescent="0.2">
      <c r="A87">
        <f t="shared" si="3"/>
        <v>86</v>
      </c>
      <c r="B87" t="s">
        <v>29</v>
      </c>
      <c r="C87" t="s">
        <v>13</v>
      </c>
      <c r="D87" t="s">
        <v>13</v>
      </c>
      <c r="E87">
        <v>1</v>
      </c>
      <c r="F87">
        <v>0</v>
      </c>
      <c r="G87">
        <v>0</v>
      </c>
      <c r="H87">
        <v>8</v>
      </c>
      <c r="I87">
        <v>0</v>
      </c>
      <c r="J87">
        <v>13</v>
      </c>
      <c r="K87">
        <v>1</v>
      </c>
      <c r="L87">
        <v>1</v>
      </c>
      <c r="M87">
        <v>0</v>
      </c>
      <c r="N87">
        <v>9</v>
      </c>
      <c r="Q87">
        <f t="shared" si="2"/>
        <v>33</v>
      </c>
    </row>
    <row r="88" spans="1:17" x14ac:dyDescent="0.2">
      <c r="A88">
        <f t="shared" si="3"/>
        <v>87</v>
      </c>
      <c r="B88" t="s">
        <v>48</v>
      </c>
      <c r="C88" t="s">
        <v>40</v>
      </c>
      <c r="D88" t="s">
        <v>13</v>
      </c>
      <c r="E88">
        <v>2</v>
      </c>
      <c r="F88">
        <v>0</v>
      </c>
      <c r="G88">
        <v>4</v>
      </c>
      <c r="H88">
        <v>5</v>
      </c>
      <c r="I88">
        <v>1</v>
      </c>
      <c r="J88">
        <v>14</v>
      </c>
      <c r="K88">
        <v>0</v>
      </c>
      <c r="L88">
        <v>2</v>
      </c>
      <c r="M88">
        <v>0</v>
      </c>
      <c r="N88">
        <v>3</v>
      </c>
      <c r="Q88">
        <f t="shared" si="2"/>
        <v>31</v>
      </c>
    </row>
    <row r="89" spans="1:17" x14ac:dyDescent="0.2">
      <c r="A89">
        <f t="shared" si="3"/>
        <v>88</v>
      </c>
      <c r="B89" t="s">
        <v>42</v>
      </c>
      <c r="C89" t="s">
        <v>40</v>
      </c>
      <c r="D89" t="s">
        <v>13</v>
      </c>
      <c r="E89">
        <v>0</v>
      </c>
      <c r="F89">
        <v>2</v>
      </c>
      <c r="G89">
        <v>0</v>
      </c>
      <c r="H89">
        <v>1</v>
      </c>
      <c r="I89">
        <v>0</v>
      </c>
      <c r="J89">
        <v>0</v>
      </c>
      <c r="K89">
        <v>0</v>
      </c>
      <c r="L89">
        <v>0</v>
      </c>
      <c r="M89">
        <v>1</v>
      </c>
      <c r="N89">
        <v>5</v>
      </c>
      <c r="Q89">
        <f t="shared" si="2"/>
        <v>9</v>
      </c>
    </row>
    <row r="90" spans="1:17" x14ac:dyDescent="0.2">
      <c r="A90">
        <f t="shared" si="3"/>
        <v>89</v>
      </c>
      <c r="B90" t="s">
        <v>32</v>
      </c>
      <c r="C90" t="s">
        <v>13</v>
      </c>
      <c r="D90" t="s">
        <v>13</v>
      </c>
      <c r="E90">
        <v>0</v>
      </c>
      <c r="F90">
        <v>0</v>
      </c>
      <c r="G90">
        <v>8</v>
      </c>
      <c r="H90">
        <v>9</v>
      </c>
      <c r="I90">
        <v>0</v>
      </c>
      <c r="J90">
        <v>11</v>
      </c>
      <c r="K90">
        <v>1</v>
      </c>
      <c r="L90">
        <v>2</v>
      </c>
      <c r="M90">
        <v>1</v>
      </c>
      <c r="N90">
        <v>3</v>
      </c>
      <c r="Q90">
        <f t="shared" si="2"/>
        <v>35</v>
      </c>
    </row>
    <row r="91" spans="1:17" x14ac:dyDescent="0.2">
      <c r="A91">
        <f t="shared" si="3"/>
        <v>90</v>
      </c>
      <c r="B91" t="s">
        <v>23</v>
      </c>
      <c r="C91" t="s">
        <v>13</v>
      </c>
      <c r="D91" t="s">
        <v>13</v>
      </c>
      <c r="E91">
        <v>0</v>
      </c>
      <c r="F91">
        <v>0</v>
      </c>
      <c r="G91">
        <v>2</v>
      </c>
      <c r="H91">
        <v>1</v>
      </c>
      <c r="I91">
        <v>1</v>
      </c>
      <c r="J91">
        <v>6</v>
      </c>
      <c r="K91">
        <v>0</v>
      </c>
      <c r="L91">
        <v>0</v>
      </c>
      <c r="M91">
        <v>0</v>
      </c>
      <c r="N91">
        <v>1</v>
      </c>
      <c r="Q91">
        <f t="shared" si="2"/>
        <v>11</v>
      </c>
    </row>
    <row r="92" spans="1:17" x14ac:dyDescent="0.2">
      <c r="A92">
        <f t="shared" si="3"/>
        <v>91</v>
      </c>
      <c r="B92" t="s">
        <v>17</v>
      </c>
      <c r="C92" t="s">
        <v>13</v>
      </c>
      <c r="D92" t="s">
        <v>13</v>
      </c>
      <c r="E92">
        <v>0</v>
      </c>
      <c r="F92">
        <v>0</v>
      </c>
      <c r="G92">
        <v>0</v>
      </c>
      <c r="H92">
        <v>1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Q92">
        <f t="shared" si="2"/>
        <v>1</v>
      </c>
    </row>
    <row r="93" spans="1:17" x14ac:dyDescent="0.2">
      <c r="A93">
        <f t="shared" si="3"/>
        <v>92</v>
      </c>
      <c r="B93" t="s">
        <v>39</v>
      </c>
      <c r="C93" t="s">
        <v>40</v>
      </c>
      <c r="D93" t="s">
        <v>13</v>
      </c>
      <c r="E93">
        <v>0</v>
      </c>
      <c r="F93">
        <v>0</v>
      </c>
      <c r="G93">
        <v>0</v>
      </c>
      <c r="H93">
        <v>1</v>
      </c>
      <c r="I93">
        <v>0</v>
      </c>
      <c r="J93">
        <v>3</v>
      </c>
      <c r="K93">
        <v>1</v>
      </c>
      <c r="L93">
        <v>0</v>
      </c>
      <c r="M93">
        <v>0</v>
      </c>
      <c r="N93">
        <v>1</v>
      </c>
      <c r="Q93">
        <f t="shared" si="2"/>
        <v>6</v>
      </c>
    </row>
    <row r="94" spans="1:17" x14ac:dyDescent="0.2">
      <c r="A94">
        <f t="shared" si="3"/>
        <v>93</v>
      </c>
      <c r="B94" t="s">
        <v>19</v>
      </c>
      <c r="C94" t="s">
        <v>13</v>
      </c>
      <c r="D94" t="s">
        <v>13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1</v>
      </c>
      <c r="M94">
        <v>0</v>
      </c>
      <c r="N94">
        <v>0</v>
      </c>
      <c r="Q94">
        <f t="shared" si="2"/>
        <v>1</v>
      </c>
    </row>
    <row r="95" spans="1:17" x14ac:dyDescent="0.2">
      <c r="A95">
        <f t="shared" si="3"/>
        <v>94</v>
      </c>
    </row>
    <row r="96" spans="1:17" x14ac:dyDescent="0.2">
      <c r="A96">
        <f t="shared" si="3"/>
        <v>95</v>
      </c>
      <c r="B96" t="s">
        <v>21</v>
      </c>
      <c r="C96" t="s">
        <v>13</v>
      </c>
      <c r="D96" t="s">
        <v>13</v>
      </c>
      <c r="E96">
        <v>0</v>
      </c>
      <c r="F96">
        <v>0</v>
      </c>
      <c r="G96">
        <v>0</v>
      </c>
      <c r="H96">
        <v>3</v>
      </c>
      <c r="I96">
        <v>0</v>
      </c>
      <c r="J96">
        <v>1</v>
      </c>
      <c r="K96">
        <v>0</v>
      </c>
      <c r="L96">
        <v>0</v>
      </c>
      <c r="M96">
        <v>0</v>
      </c>
      <c r="N96">
        <v>1</v>
      </c>
      <c r="Q96">
        <f t="shared" si="2"/>
        <v>5</v>
      </c>
    </row>
    <row r="97" spans="1:17" x14ac:dyDescent="0.2">
      <c r="A97">
        <f t="shared" si="3"/>
        <v>96</v>
      </c>
      <c r="B97" t="s">
        <v>27</v>
      </c>
      <c r="C97" t="s">
        <v>13</v>
      </c>
      <c r="D97" t="s">
        <v>13</v>
      </c>
      <c r="E97">
        <v>0</v>
      </c>
      <c r="F97">
        <v>0</v>
      </c>
      <c r="G97">
        <v>0</v>
      </c>
      <c r="H97">
        <v>4</v>
      </c>
      <c r="I97">
        <v>1</v>
      </c>
      <c r="J97">
        <v>4</v>
      </c>
      <c r="K97">
        <v>0</v>
      </c>
      <c r="L97">
        <v>6</v>
      </c>
      <c r="M97">
        <v>0</v>
      </c>
      <c r="N97">
        <v>5</v>
      </c>
      <c r="Q97">
        <f t="shared" si="2"/>
        <v>20</v>
      </c>
    </row>
    <row r="98" spans="1:17" x14ac:dyDescent="0.2">
      <c r="A98">
        <f t="shared" si="3"/>
        <v>97</v>
      </c>
      <c r="B98" t="s">
        <v>25</v>
      </c>
      <c r="C98" t="s">
        <v>13</v>
      </c>
      <c r="D98" t="s">
        <v>13</v>
      </c>
      <c r="E98">
        <v>0</v>
      </c>
      <c r="F98">
        <v>6</v>
      </c>
      <c r="G98">
        <v>1</v>
      </c>
      <c r="H98">
        <v>1</v>
      </c>
      <c r="I98">
        <v>0</v>
      </c>
      <c r="J98">
        <v>7</v>
      </c>
      <c r="K98">
        <v>0</v>
      </c>
      <c r="L98">
        <v>0</v>
      </c>
      <c r="M98">
        <v>0</v>
      </c>
      <c r="N98">
        <v>0</v>
      </c>
      <c r="Q98">
        <f t="shared" si="2"/>
        <v>15</v>
      </c>
    </row>
  </sheetData>
  <phoneticPr fontId="0" type="noConversion"/>
  <pageMargins left="0.57999999999999996" right="0.47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selection activeCell="A2" sqref="A2:R15"/>
    </sheetView>
  </sheetViews>
  <sheetFormatPr defaultRowHeight="12.75" x14ac:dyDescent="0.2"/>
  <cols>
    <col min="1" max="1" width="5.85546875" bestFit="1" customWidth="1"/>
    <col min="2" max="2" width="18" bestFit="1" customWidth="1"/>
    <col min="3" max="3" width="8.140625" bestFit="1" customWidth="1"/>
    <col min="4" max="4" width="7.7109375" bestFit="1" customWidth="1"/>
    <col min="5" max="13" width="4.42578125" bestFit="1" customWidth="1"/>
    <col min="14" max="14" width="5.42578125" bestFit="1" customWidth="1"/>
    <col min="17" max="17" width="7.5703125" bestFit="1" customWidth="1"/>
    <col min="18" max="18" width="8.42578125" bestFit="1" customWidth="1"/>
  </cols>
  <sheetData>
    <row r="1" spans="1:18" x14ac:dyDescent="0.2">
      <c r="A1" t="s">
        <v>5</v>
      </c>
      <c r="B1" t="s">
        <v>6</v>
      </c>
      <c r="C1" t="s">
        <v>96</v>
      </c>
      <c r="D1" t="s">
        <v>97</v>
      </c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Q1" t="s">
        <v>98</v>
      </c>
      <c r="R1" t="s">
        <v>99</v>
      </c>
    </row>
    <row r="2" spans="1:18" x14ac:dyDescent="0.2">
      <c r="A2" s="63">
        <v>28</v>
      </c>
      <c r="B2" s="35" t="s">
        <v>14</v>
      </c>
      <c r="C2" s="21" t="s">
        <v>15</v>
      </c>
      <c r="D2" s="24" t="s">
        <v>16</v>
      </c>
      <c r="E2" s="29">
        <v>1</v>
      </c>
      <c r="F2" s="21">
        <v>0</v>
      </c>
      <c r="G2" s="21">
        <v>0</v>
      </c>
      <c r="H2" s="21">
        <v>1</v>
      </c>
      <c r="I2" s="21">
        <v>7</v>
      </c>
      <c r="J2" s="21">
        <v>0</v>
      </c>
      <c r="K2" s="21">
        <v>1</v>
      </c>
      <c r="L2" s="21">
        <v>0</v>
      </c>
      <c r="M2" s="21">
        <v>0</v>
      </c>
      <c r="N2" s="21">
        <v>8</v>
      </c>
      <c r="O2" s="21"/>
      <c r="P2" s="43"/>
      <c r="Q2" s="44">
        <v>18</v>
      </c>
      <c r="R2" s="64"/>
    </row>
    <row r="3" spans="1:18" x14ac:dyDescent="0.2">
      <c r="A3" s="63">
        <v>39</v>
      </c>
      <c r="B3" s="35" t="s">
        <v>18</v>
      </c>
      <c r="C3" s="21" t="s">
        <v>15</v>
      </c>
      <c r="D3" s="24" t="s">
        <v>16</v>
      </c>
      <c r="E3" s="29">
        <v>10</v>
      </c>
      <c r="F3" s="21">
        <v>0</v>
      </c>
      <c r="G3" s="21">
        <v>0</v>
      </c>
      <c r="H3" s="21">
        <v>1</v>
      </c>
      <c r="I3" s="21">
        <v>1</v>
      </c>
      <c r="J3" s="21">
        <v>0</v>
      </c>
      <c r="K3" s="21">
        <v>1</v>
      </c>
      <c r="L3" s="21">
        <v>0</v>
      </c>
      <c r="M3" s="21">
        <v>4</v>
      </c>
      <c r="N3" s="21">
        <v>8</v>
      </c>
      <c r="O3" s="21"/>
      <c r="P3" s="31"/>
      <c r="Q3" s="44">
        <v>25</v>
      </c>
      <c r="R3" s="65"/>
    </row>
    <row r="4" spans="1:18" x14ac:dyDescent="0.2">
      <c r="A4" s="63">
        <v>30</v>
      </c>
      <c r="B4" s="35" t="s">
        <v>20</v>
      </c>
      <c r="C4" s="21" t="s">
        <v>15</v>
      </c>
      <c r="D4" s="24" t="s">
        <v>16</v>
      </c>
      <c r="E4" s="29">
        <v>3</v>
      </c>
      <c r="F4" s="21">
        <v>0</v>
      </c>
      <c r="G4" s="21">
        <v>1</v>
      </c>
      <c r="H4" s="21">
        <v>0</v>
      </c>
      <c r="I4" s="21">
        <v>16</v>
      </c>
      <c r="J4" s="21">
        <v>0</v>
      </c>
      <c r="K4" s="21">
        <v>3</v>
      </c>
      <c r="L4" s="21">
        <v>1</v>
      </c>
      <c r="M4" s="21">
        <v>0</v>
      </c>
      <c r="N4" s="21">
        <v>11</v>
      </c>
      <c r="O4" s="21"/>
      <c r="P4" s="31"/>
      <c r="Q4" s="44">
        <v>35</v>
      </c>
      <c r="R4" s="65"/>
    </row>
    <row r="5" spans="1:18" x14ac:dyDescent="0.2">
      <c r="A5" s="63">
        <v>26</v>
      </c>
      <c r="B5" s="35" t="s">
        <v>22</v>
      </c>
      <c r="C5" s="21" t="s">
        <v>15</v>
      </c>
      <c r="D5" s="24" t="s">
        <v>16</v>
      </c>
      <c r="E5" s="29">
        <v>9</v>
      </c>
      <c r="F5" s="21">
        <v>0</v>
      </c>
      <c r="G5" s="21">
        <v>0</v>
      </c>
      <c r="H5" s="21">
        <v>5</v>
      </c>
      <c r="I5" s="21">
        <v>1</v>
      </c>
      <c r="J5" s="21">
        <v>0</v>
      </c>
      <c r="K5" s="21">
        <v>3</v>
      </c>
      <c r="L5" s="21">
        <v>0</v>
      </c>
      <c r="M5" s="21">
        <v>10</v>
      </c>
      <c r="N5" s="21">
        <v>12</v>
      </c>
      <c r="O5" s="21"/>
      <c r="P5" s="31"/>
      <c r="Q5" s="44">
        <v>40</v>
      </c>
      <c r="R5" s="65"/>
    </row>
    <row r="6" spans="1:18" x14ac:dyDescent="0.2">
      <c r="A6" s="63">
        <v>32</v>
      </c>
      <c r="B6" s="35" t="s">
        <v>24</v>
      </c>
      <c r="C6" s="21" t="s">
        <v>15</v>
      </c>
      <c r="D6" s="24" t="s">
        <v>16</v>
      </c>
      <c r="E6" s="29">
        <v>11</v>
      </c>
      <c r="F6" s="21">
        <v>0</v>
      </c>
      <c r="G6" s="21">
        <v>0</v>
      </c>
      <c r="H6" s="21">
        <v>4</v>
      </c>
      <c r="I6" s="21">
        <v>10</v>
      </c>
      <c r="J6" s="21">
        <v>0</v>
      </c>
      <c r="K6" s="21">
        <v>3</v>
      </c>
      <c r="L6" s="21">
        <v>0</v>
      </c>
      <c r="M6" s="21">
        <v>8</v>
      </c>
      <c r="N6" s="21">
        <v>6</v>
      </c>
      <c r="O6" s="21"/>
      <c r="P6" s="31"/>
      <c r="Q6" s="44">
        <v>42</v>
      </c>
      <c r="R6" s="65"/>
    </row>
    <row r="7" spans="1:18" x14ac:dyDescent="0.2">
      <c r="A7" s="63">
        <v>35</v>
      </c>
      <c r="B7" s="35" t="s">
        <v>26</v>
      </c>
      <c r="C7" s="21" t="s">
        <v>15</v>
      </c>
      <c r="D7" s="24" t="s">
        <v>16</v>
      </c>
      <c r="E7" s="29">
        <v>6</v>
      </c>
      <c r="F7" s="21">
        <v>0</v>
      </c>
      <c r="G7" s="21">
        <v>5</v>
      </c>
      <c r="H7" s="21">
        <v>3</v>
      </c>
      <c r="I7" s="21">
        <v>9</v>
      </c>
      <c r="J7" s="21">
        <v>0</v>
      </c>
      <c r="K7" s="21">
        <v>4</v>
      </c>
      <c r="L7" s="21">
        <v>0</v>
      </c>
      <c r="M7" s="21">
        <v>9</v>
      </c>
      <c r="N7" s="21">
        <v>14</v>
      </c>
      <c r="O7" s="21"/>
      <c r="P7" s="43"/>
      <c r="Q7" s="44">
        <v>50</v>
      </c>
      <c r="R7" s="65"/>
    </row>
    <row r="8" spans="1:18" x14ac:dyDescent="0.2">
      <c r="A8" s="63">
        <v>33</v>
      </c>
      <c r="B8" s="35" t="s">
        <v>28</v>
      </c>
      <c r="C8" s="21" t="s">
        <v>15</v>
      </c>
      <c r="D8" s="24" t="s">
        <v>16</v>
      </c>
      <c r="E8" s="29">
        <v>12</v>
      </c>
      <c r="F8" s="21">
        <v>0</v>
      </c>
      <c r="G8" s="21">
        <v>0</v>
      </c>
      <c r="H8" s="21">
        <v>6</v>
      </c>
      <c r="I8" s="21">
        <v>1</v>
      </c>
      <c r="J8" s="21">
        <v>0</v>
      </c>
      <c r="K8" s="21">
        <v>11</v>
      </c>
      <c r="L8" s="21">
        <v>0</v>
      </c>
      <c r="M8" s="21">
        <v>10</v>
      </c>
      <c r="N8" s="21">
        <v>12</v>
      </c>
      <c r="O8" s="21"/>
      <c r="P8" s="43"/>
      <c r="Q8" s="44">
        <v>52</v>
      </c>
      <c r="R8" s="65"/>
    </row>
    <row r="9" spans="1:18" x14ac:dyDescent="0.2">
      <c r="A9" s="63">
        <v>29</v>
      </c>
      <c r="B9" s="35" t="s">
        <v>30</v>
      </c>
      <c r="C9" s="21" t="s">
        <v>31</v>
      </c>
      <c r="D9" s="24" t="s">
        <v>16</v>
      </c>
      <c r="E9" s="29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5</v>
      </c>
      <c r="N9" s="21">
        <v>0</v>
      </c>
      <c r="O9" s="21"/>
      <c r="P9" s="31"/>
      <c r="Q9" s="44">
        <v>5</v>
      </c>
      <c r="R9" s="64"/>
    </row>
    <row r="10" spans="1:18" x14ac:dyDescent="0.2">
      <c r="A10" s="63">
        <v>25</v>
      </c>
      <c r="B10" s="35" t="s">
        <v>33</v>
      </c>
      <c r="C10" s="21" t="s">
        <v>31</v>
      </c>
      <c r="D10" s="24" t="s">
        <v>16</v>
      </c>
      <c r="E10" s="29">
        <v>0</v>
      </c>
      <c r="F10" s="21">
        <v>0</v>
      </c>
      <c r="G10" s="21">
        <v>0</v>
      </c>
      <c r="H10" s="21">
        <v>0</v>
      </c>
      <c r="I10" s="21">
        <v>1</v>
      </c>
      <c r="J10" s="21">
        <v>0</v>
      </c>
      <c r="K10" s="21">
        <v>0</v>
      </c>
      <c r="L10" s="21">
        <v>0</v>
      </c>
      <c r="M10" s="21">
        <v>1</v>
      </c>
      <c r="N10" s="21">
        <v>4</v>
      </c>
      <c r="O10" s="21"/>
      <c r="P10" s="43"/>
      <c r="Q10" s="44">
        <v>6</v>
      </c>
      <c r="R10" s="64"/>
    </row>
    <row r="11" spans="1:18" x14ac:dyDescent="0.2">
      <c r="A11" s="63">
        <v>27</v>
      </c>
      <c r="B11" s="35" t="s">
        <v>36</v>
      </c>
      <c r="C11" s="21" t="s">
        <v>31</v>
      </c>
      <c r="D11" s="24" t="s">
        <v>16</v>
      </c>
      <c r="E11" s="29">
        <v>0</v>
      </c>
      <c r="F11" s="21">
        <v>0</v>
      </c>
      <c r="G11" s="21">
        <v>0</v>
      </c>
      <c r="H11" s="21">
        <v>5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5</v>
      </c>
      <c r="O11" s="21"/>
      <c r="P11" s="31"/>
      <c r="Q11" s="44">
        <v>10</v>
      </c>
      <c r="R11" s="65"/>
    </row>
    <row r="12" spans="1:18" x14ac:dyDescent="0.2">
      <c r="A12" s="63">
        <v>36</v>
      </c>
      <c r="B12" s="35" t="s">
        <v>38</v>
      </c>
      <c r="C12" s="21" t="s">
        <v>31</v>
      </c>
      <c r="D12" s="24" t="s">
        <v>16</v>
      </c>
      <c r="E12" s="29">
        <v>5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2</v>
      </c>
      <c r="L12" s="21">
        <v>2</v>
      </c>
      <c r="M12" s="21">
        <v>1</v>
      </c>
      <c r="N12" s="21">
        <v>9</v>
      </c>
      <c r="O12" s="21"/>
      <c r="P12" s="31"/>
      <c r="Q12" s="44">
        <v>19</v>
      </c>
      <c r="R12" s="65"/>
    </row>
    <row r="13" spans="1:18" x14ac:dyDescent="0.2">
      <c r="A13" s="66">
        <v>31</v>
      </c>
      <c r="B13" s="67" t="s">
        <v>41</v>
      </c>
      <c r="C13" s="68" t="s">
        <v>31</v>
      </c>
      <c r="D13" s="69" t="s">
        <v>16</v>
      </c>
      <c r="E13" s="70">
        <v>15</v>
      </c>
      <c r="F13" s="68">
        <v>0</v>
      </c>
      <c r="G13" s="68">
        <v>0</v>
      </c>
      <c r="H13" s="68">
        <v>6</v>
      </c>
      <c r="I13" s="68">
        <v>13</v>
      </c>
      <c r="J13" s="68">
        <v>0</v>
      </c>
      <c r="K13" s="68">
        <v>2</v>
      </c>
      <c r="L13" s="68">
        <v>3</v>
      </c>
      <c r="M13" s="68">
        <v>3</v>
      </c>
      <c r="N13" s="68">
        <v>12</v>
      </c>
      <c r="O13" s="68"/>
      <c r="P13" s="71"/>
      <c r="Q13" s="72">
        <v>54</v>
      </c>
      <c r="R13" s="73"/>
    </row>
    <row r="14" spans="1:18" x14ac:dyDescent="0.2">
      <c r="A14" s="63">
        <v>34</v>
      </c>
      <c r="B14" s="35" t="s">
        <v>43</v>
      </c>
      <c r="C14" s="21" t="s">
        <v>44</v>
      </c>
      <c r="D14" s="24" t="s">
        <v>16</v>
      </c>
      <c r="E14" s="29">
        <v>17</v>
      </c>
      <c r="F14" s="21">
        <v>0</v>
      </c>
      <c r="G14" s="21">
        <v>0</v>
      </c>
      <c r="H14" s="21">
        <v>0</v>
      </c>
      <c r="I14" s="21">
        <v>8</v>
      </c>
      <c r="J14" s="21">
        <v>0</v>
      </c>
      <c r="K14" s="21">
        <v>1</v>
      </c>
      <c r="L14" s="21">
        <v>0</v>
      </c>
      <c r="M14" s="21">
        <v>4</v>
      </c>
      <c r="N14" s="21">
        <v>16</v>
      </c>
      <c r="O14" s="21"/>
      <c r="P14" s="43"/>
      <c r="Q14" s="44">
        <v>46</v>
      </c>
      <c r="R14" s="65"/>
    </row>
    <row r="15" spans="1:18" x14ac:dyDescent="0.2">
      <c r="A15" s="63">
        <v>40</v>
      </c>
      <c r="B15" s="35" t="s">
        <v>46</v>
      </c>
      <c r="C15" s="21" t="s">
        <v>47</v>
      </c>
      <c r="D15" s="24" t="s">
        <v>16</v>
      </c>
      <c r="E15" s="29">
        <v>18</v>
      </c>
      <c r="F15" s="21">
        <v>0</v>
      </c>
      <c r="G15" s="21">
        <v>5</v>
      </c>
      <c r="H15" s="21">
        <v>10</v>
      </c>
      <c r="I15" s="21">
        <v>10</v>
      </c>
      <c r="J15" s="21">
        <v>0</v>
      </c>
      <c r="K15" s="21">
        <v>18</v>
      </c>
      <c r="L15" s="21">
        <v>0</v>
      </c>
      <c r="M15" s="21">
        <v>16</v>
      </c>
      <c r="N15" s="21">
        <v>16</v>
      </c>
      <c r="O15" s="21"/>
      <c r="P15" s="31"/>
      <c r="Q15" s="44">
        <v>93</v>
      </c>
      <c r="R15" s="65"/>
    </row>
  </sheetData>
  <autoFilter ref="A1:R1">
    <sortState ref="A2:R15">
      <sortCondition ref="C2:C15"/>
      <sortCondition ref="Q2:Q15"/>
    </sortState>
  </autoFilter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D529C6363078449CF376A3F02DD401" ma:contentTypeVersion="13" ma:contentTypeDescription="Create a new document." ma:contentTypeScope="" ma:versionID="adc7f8ded0332d0a4b5bdaae6a7b8d2b">
  <xsd:schema xmlns:xsd="http://www.w3.org/2001/XMLSchema" xmlns:xs="http://www.w3.org/2001/XMLSchema" xmlns:p="http://schemas.microsoft.com/office/2006/metadata/properties" xmlns:ns2="7b6c7eb6-52fd-412f-b21b-04467b6f5213" xmlns:ns3="6fbd59f3-3691-401f-9759-9723121693ff" targetNamespace="http://schemas.microsoft.com/office/2006/metadata/properties" ma:root="true" ma:fieldsID="cd96a387a513eec592811d09b9924a16" ns2:_="" ns3:_="">
    <xsd:import namespace="7b6c7eb6-52fd-412f-b21b-04467b6f5213"/>
    <xsd:import namespace="6fbd59f3-3691-401f-9759-9723121693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c7eb6-52fd-412f-b21b-04467b6f5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bd59f3-3691-401f-9759-9723121693f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4FA433-CE37-47F3-9759-AA6C3F4B46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6c7eb6-52fd-412f-b21b-04467b6f5213"/>
    <ds:schemaRef ds:uri="6fbd59f3-3691-401f-9759-9723121693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927FAB-FCBC-419C-BE77-B25BF30C5F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6EA213-2D34-4054-889F-CA7D10767607}">
  <ds:schemaRefs>
    <ds:schemaRef ds:uri="http://www.w3.org/XML/1998/namespace"/>
    <ds:schemaRef ds:uri="http://purl.org/dc/terms/"/>
    <ds:schemaRef ds:uri="6fbd59f3-3691-401f-9759-9723121693ff"/>
    <ds:schemaRef ds:uri="http://schemas.microsoft.com/office/2006/documentManagement/types"/>
    <ds:schemaRef ds:uri="7b6c7eb6-52fd-412f-b21b-04467b6f5213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Foxwood Electrical Ltd.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Tony Kay</dc:creator>
  <cp:keywords/>
  <dc:description/>
  <cp:lastModifiedBy>karen crabtree</cp:lastModifiedBy>
  <cp:revision/>
  <dcterms:created xsi:type="dcterms:W3CDTF">2001-10-22T13:34:35Z</dcterms:created>
  <dcterms:modified xsi:type="dcterms:W3CDTF">2022-05-25T15:34:00Z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0x010100F6D529C6363078449CF376A3F02DD401</vt:lpwstr>
  </property>
</Properties>
</file>